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4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<sst xmlns="http://schemas.openxmlformats.org/spreadsheetml/2006/main" count="65" uniqueCount="40">
  <si>
    <t>School</t>
  </si>
  <si>
    <t>ARC</t>
  </si>
  <si>
    <t>CCS</t>
  </si>
  <si>
    <t>NCE</t>
  </si>
  <si>
    <t>SLA</t>
  </si>
  <si>
    <t>SOM</t>
  </si>
  <si>
    <t>Grand Total</t>
  </si>
  <si>
    <t>Graduated</t>
  </si>
  <si>
    <t>NJITProg</t>
  </si>
  <si>
    <t>ARCH</t>
  </si>
  <si>
    <t>CS</t>
  </si>
  <si>
    <t>HCI</t>
  </si>
  <si>
    <t>IS</t>
  </si>
  <si>
    <t>IT</t>
  </si>
  <si>
    <t>UND</t>
  </si>
  <si>
    <t>BMED</t>
  </si>
  <si>
    <t>CE</t>
  </si>
  <si>
    <t>CHE</t>
  </si>
  <si>
    <t>COE</t>
  </si>
  <si>
    <t>EE</t>
  </si>
  <si>
    <t>ENE</t>
  </si>
  <si>
    <t>ESC</t>
  </si>
  <si>
    <t>IE</t>
  </si>
  <si>
    <t>ME</t>
  </si>
  <si>
    <t>ACTS</t>
  </si>
  <si>
    <t>APMT</t>
  </si>
  <si>
    <t>APPH</t>
  </si>
  <si>
    <t>BIOL</t>
  </si>
  <si>
    <t>CHM</t>
  </si>
  <si>
    <t>EVSC</t>
  </si>
  <si>
    <t>HIST</t>
  </si>
  <si>
    <t>MATH</t>
  </si>
  <si>
    <t>PTC</t>
  </si>
  <si>
    <t>STS</t>
  </si>
  <si>
    <t>MGMT</t>
  </si>
  <si>
    <t>Grad. Rate</t>
  </si>
  <si>
    <t>FTFTF Graduation Rate Summary</t>
  </si>
  <si>
    <t>FTFTF Graduation Rate Details</t>
  </si>
  <si>
    <t>FTFTF</t>
  </si>
  <si>
    <t>Note: official exclusions are not subtracted from the initial cohorts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</si>
</sst>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32" fillId="0" borderId="0" xfId="0" applyFont="1" applyAlignment="1">
      <alignment/>
    </xf>
    <xf numFmtId="0" fontId="0" fillId="0" borderId="11" xfId="0" applyBorder="1" applyAlignment="1">
      <alignment/>
    </xf>
    <xf numFmtId="9" fontId="0" fillId="0" borderId="11" xfId="57" applyFont="1" applyBorder="1" applyAlignment="1">
      <alignment/>
    </xf>
    <xf numFmtId="0" fontId="0" fillId="0" borderId="12" xfId="0" applyNumberFormat="1" applyBorder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0" fillId="0" borderId="16" xfId="0" applyNumberFormat="1" applyBorder="1" applyAlignment="1">
      <alignment/>
    </xf>
    <xf numFmtId="9" fontId="0" fillId="0" borderId="17" xfId="57" applyFont="1" applyBorder="1" applyAlignment="1">
      <alignment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9" fontId="0" fillId="0" borderId="26" xfId="57" applyFont="1" applyBorder="1" applyAlignment="1">
      <alignment/>
    </xf>
    <xf numFmtId="0" fontId="0" fillId="0" borderId="27" xfId="0" applyNumberFormat="1" applyBorder="1" applyAlignment="1">
      <alignment/>
    </xf>
    <xf numFmtId="9" fontId="0" fillId="0" borderId="28" xfId="57" applyFon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9" fontId="0" fillId="0" borderId="38" xfId="57" applyFont="1" applyBorder="1" applyAlignment="1">
      <alignment/>
    </xf>
    <xf numFmtId="0" fontId="0" fillId="0" borderId="39" xfId="0" applyNumberFormat="1" applyBorder="1" applyAlignment="1">
      <alignment/>
    </xf>
    <xf numFmtId="9" fontId="0" fillId="0" borderId="40" xfId="57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NumberFormat="1" applyBorder="1" applyAlignment="1">
      <alignment/>
    </xf>
    <xf numFmtId="0" fontId="0" fillId="0" borderId="43" xfId="0" applyNumberFormat="1" applyBorder="1" applyAlignment="1">
      <alignment/>
    </xf>
    <xf numFmtId="9" fontId="0" fillId="0" borderId="44" xfId="57" applyFont="1" applyBorder="1" applyAlignment="1">
      <alignment/>
    </xf>
    <xf numFmtId="0" fontId="0" fillId="0" borderId="45" xfId="0" applyNumberFormat="1" applyBorder="1" applyAlignment="1">
      <alignment/>
    </xf>
    <xf numFmtId="9" fontId="0" fillId="0" borderId="46" xfId="57" applyFont="1" applyBorder="1" applyAlignment="1">
      <alignment/>
    </xf>
    <xf numFmtId="0" fontId="0" fillId="0" borderId="40" xfId="0" applyBorder="1" applyAlignment="1">
      <alignment/>
    </xf>
    <xf numFmtId="0" fontId="0" fillId="0" borderId="4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4" max="4" width="0" style="0" hidden="1" customWidth="1"/>
    <col min="7" max="7" width="0" style="0" hidden="1" customWidth="1"/>
    <col min="10" max="10" width="0" style="0" hidden="1" customWidth="1"/>
  </cols>
  <sheetData>
    <row r="1" ht="15.75" thickBot="1">
      <c r="A1" s="2" t="s">
        <v>36</v>
      </c>
    </row>
    <row r="2" spans="2:11" ht="15">
      <c r="B2" s="11"/>
      <c r="C2" s="6">
        <v>2002</v>
      </c>
      <c r="D2" s="7"/>
      <c r="E2" s="8"/>
      <c r="F2" s="7">
        <v>2003</v>
      </c>
      <c r="G2" s="7"/>
      <c r="H2" s="7"/>
      <c r="I2" s="6">
        <v>2004</v>
      </c>
      <c r="J2" s="7"/>
      <c r="K2" s="8"/>
    </row>
    <row r="3" spans="2:11" ht="30.75" thickBot="1">
      <c r="B3" s="24" t="s">
        <v>0</v>
      </c>
      <c r="C3" s="25" t="s">
        <v>38</v>
      </c>
      <c r="D3" s="26" t="s">
        <v>7</v>
      </c>
      <c r="E3" s="27" t="s">
        <v>35</v>
      </c>
      <c r="F3" s="28" t="s">
        <v>38</v>
      </c>
      <c r="G3" s="26" t="s">
        <v>7</v>
      </c>
      <c r="H3" s="29" t="s">
        <v>35</v>
      </c>
      <c r="I3" s="25" t="s">
        <v>38</v>
      </c>
      <c r="J3" s="26" t="s">
        <v>7</v>
      </c>
      <c r="K3" s="27" t="s">
        <v>35</v>
      </c>
    </row>
    <row r="4" spans="2:11" ht="15">
      <c r="B4" s="16" t="s">
        <v>1</v>
      </c>
      <c r="C4" s="17">
        <v>112</v>
      </c>
      <c r="D4" s="18">
        <v>71</v>
      </c>
      <c r="E4" s="19">
        <f>IF(C4&gt;0,D4/C4,"")</f>
        <v>0.6339285714285714</v>
      </c>
      <c r="F4" s="20">
        <v>123</v>
      </c>
      <c r="G4" s="18">
        <v>72</v>
      </c>
      <c r="H4" s="21">
        <f>IF(F4&gt;0,G4/F4,"")</f>
        <v>0.5853658536585366</v>
      </c>
      <c r="I4" s="17">
        <v>115</v>
      </c>
      <c r="J4" s="18">
        <v>71</v>
      </c>
      <c r="K4" s="19">
        <f>IF(I4&gt;0,J4/I4,"")</f>
        <v>0.6173913043478261</v>
      </c>
    </row>
    <row r="5" spans="2:11" ht="15">
      <c r="B5" s="15" t="s">
        <v>2</v>
      </c>
      <c r="C5" s="9">
        <v>154</v>
      </c>
      <c r="D5" s="1">
        <v>70</v>
      </c>
      <c r="E5" s="10">
        <f>IF(C5&gt;0,D5/C5,"")</f>
        <v>0.45454545454545453</v>
      </c>
      <c r="F5" s="5">
        <v>133</v>
      </c>
      <c r="G5" s="1">
        <v>68</v>
      </c>
      <c r="H5" s="4">
        <f>IF(F5&gt;0,G5/F5,"")</f>
        <v>0.5112781954887218</v>
      </c>
      <c r="I5" s="9">
        <v>121</v>
      </c>
      <c r="J5" s="1">
        <v>52</v>
      </c>
      <c r="K5" s="10">
        <f>IF(I5&gt;0,J5/I5,"")</f>
        <v>0.4297520661157025</v>
      </c>
    </row>
    <row r="6" spans="2:11" ht="15">
      <c r="B6" s="15" t="s">
        <v>3</v>
      </c>
      <c r="C6" s="9">
        <v>331</v>
      </c>
      <c r="D6" s="1">
        <v>206</v>
      </c>
      <c r="E6" s="10">
        <f>IF(C6&gt;0,D6/C6,"")</f>
        <v>0.622356495468278</v>
      </c>
      <c r="F6" s="5">
        <v>360</v>
      </c>
      <c r="G6" s="1">
        <v>202</v>
      </c>
      <c r="H6" s="4">
        <f>IF(F6&gt;0,G6/F6,"")</f>
        <v>0.5611111111111111</v>
      </c>
      <c r="I6" s="9">
        <v>338</v>
      </c>
      <c r="J6" s="1">
        <v>190</v>
      </c>
      <c r="K6" s="10">
        <f>IF(I6&gt;0,J6/I6,"")</f>
        <v>0.5621301775147929</v>
      </c>
    </row>
    <row r="7" spans="2:11" ht="15">
      <c r="B7" s="15" t="s">
        <v>4</v>
      </c>
      <c r="C7" s="9">
        <v>47</v>
      </c>
      <c r="D7" s="1">
        <v>18</v>
      </c>
      <c r="E7" s="10">
        <f>IF(C7&gt;0,D7/C7,"")</f>
        <v>0.3829787234042553</v>
      </c>
      <c r="F7" s="5">
        <v>46</v>
      </c>
      <c r="G7" s="1">
        <v>19</v>
      </c>
      <c r="H7" s="4">
        <f>IF(F7&gt;0,G7/F7,"")</f>
        <v>0.41304347826086957</v>
      </c>
      <c r="I7" s="9">
        <v>55</v>
      </c>
      <c r="J7" s="1">
        <v>32</v>
      </c>
      <c r="K7" s="10">
        <f>IF(I7&gt;0,J7/I7,"")</f>
        <v>0.5818181818181818</v>
      </c>
    </row>
    <row r="8" spans="2:11" ht="15.75" thickBot="1">
      <c r="B8" s="30" t="s">
        <v>5</v>
      </c>
      <c r="C8" s="31">
        <v>17</v>
      </c>
      <c r="D8" s="32">
        <v>11</v>
      </c>
      <c r="E8" s="33">
        <f>IF(C8&gt;0,D8/C8,"")</f>
        <v>0.6470588235294118</v>
      </c>
      <c r="F8" s="34">
        <v>36</v>
      </c>
      <c r="G8" s="32">
        <v>17</v>
      </c>
      <c r="H8" s="35">
        <f>IF(F8&gt;0,G8/F8,"")</f>
        <v>0.4722222222222222</v>
      </c>
      <c r="I8" s="31">
        <v>39</v>
      </c>
      <c r="J8" s="32">
        <v>19</v>
      </c>
      <c r="K8" s="33">
        <f>IF(I8&gt;0,J8/I8,"")</f>
        <v>0.48717948717948717</v>
      </c>
    </row>
    <row r="9" spans="2:11" ht="15.75" thickBot="1">
      <c r="B9" s="36" t="s">
        <v>6</v>
      </c>
      <c r="C9" s="37">
        <v>661</v>
      </c>
      <c r="D9" s="38">
        <v>376</v>
      </c>
      <c r="E9" s="39">
        <f>IF(C9&gt;0,D9/C9,"")</f>
        <v>0.5688350983358548</v>
      </c>
      <c r="F9" s="40">
        <v>698</v>
      </c>
      <c r="G9" s="38">
        <v>378</v>
      </c>
      <c r="H9" s="41">
        <f>IF(F9&gt;0,G9/F9,"")</f>
        <v>0.5415472779369628</v>
      </c>
      <c r="I9" s="37">
        <v>668</v>
      </c>
      <c r="J9" s="38">
        <v>364</v>
      </c>
      <c r="K9" s="39">
        <f>IF(I9&gt;0,J9/I9,"")</f>
        <v>0.5449101796407185</v>
      </c>
    </row>
    <row r="10" ht="15">
      <c r="A10" t="s">
        <v>39</v>
      </c>
    </row>
    <row r="12" ht="15.75" thickBot="1">
      <c r="A12" s="2" t="s">
        <v>37</v>
      </c>
    </row>
    <row r="13" spans="1:11" ht="15">
      <c r="A13" s="11"/>
      <c r="B13" s="12"/>
      <c r="C13" s="6">
        <v>2002</v>
      </c>
      <c r="D13" s="7"/>
      <c r="E13" s="8"/>
      <c r="F13" s="7">
        <v>2003</v>
      </c>
      <c r="G13" s="7"/>
      <c r="H13" s="7"/>
      <c r="I13" s="6">
        <v>2004</v>
      </c>
      <c r="J13" s="7"/>
      <c r="K13" s="8"/>
    </row>
    <row r="14" spans="1:11" ht="30.75" thickBot="1">
      <c r="A14" s="24" t="s">
        <v>0</v>
      </c>
      <c r="B14" s="29" t="s">
        <v>8</v>
      </c>
      <c r="C14" s="25" t="s">
        <v>38</v>
      </c>
      <c r="D14" s="26" t="s">
        <v>7</v>
      </c>
      <c r="E14" s="27" t="s">
        <v>35</v>
      </c>
      <c r="F14" s="28" t="s">
        <v>38</v>
      </c>
      <c r="G14" s="26" t="s">
        <v>7</v>
      </c>
      <c r="H14" s="29" t="s">
        <v>35</v>
      </c>
      <c r="I14" s="25" t="s">
        <v>38</v>
      </c>
      <c r="J14" s="26" t="s">
        <v>7</v>
      </c>
      <c r="K14" s="27" t="s">
        <v>35</v>
      </c>
    </row>
    <row r="15" spans="1:11" ht="15">
      <c r="A15" s="22" t="s">
        <v>1</v>
      </c>
      <c r="B15" s="23" t="s">
        <v>9</v>
      </c>
      <c r="C15" s="17">
        <v>112</v>
      </c>
      <c r="D15" s="18">
        <v>71</v>
      </c>
      <c r="E15" s="19">
        <f>IF(C15&gt;0,D15/C15,"")</f>
        <v>0.6339285714285714</v>
      </c>
      <c r="F15" s="20">
        <v>123</v>
      </c>
      <c r="G15" s="18">
        <v>72</v>
      </c>
      <c r="H15" s="21">
        <f>IF(F15&gt;0,G15/F15,"")</f>
        <v>0.5853658536585366</v>
      </c>
      <c r="I15" s="17">
        <v>115</v>
      </c>
      <c r="J15" s="18">
        <v>71</v>
      </c>
      <c r="K15" s="19">
        <f>IF(I15&gt;0,J15/I15,"")</f>
        <v>0.6173913043478261</v>
      </c>
    </row>
    <row r="16" spans="1:11" ht="15">
      <c r="A16" s="13" t="s">
        <v>2</v>
      </c>
      <c r="B16" s="3" t="s">
        <v>10</v>
      </c>
      <c r="C16" s="9">
        <v>85</v>
      </c>
      <c r="D16" s="1">
        <v>43</v>
      </c>
      <c r="E16" s="10">
        <f aca="true" t="shared" si="0" ref="E16:E43">IF(C16&gt;0,D16/C16,"")</f>
        <v>0.5058823529411764</v>
      </c>
      <c r="F16" s="5">
        <v>72</v>
      </c>
      <c r="G16" s="1">
        <v>39</v>
      </c>
      <c r="H16" s="4">
        <f aca="true" t="shared" si="1" ref="H16:H43">IF(F16&gt;0,G16/F16,"")</f>
        <v>0.5416666666666666</v>
      </c>
      <c r="I16" s="9">
        <v>48</v>
      </c>
      <c r="J16" s="1">
        <v>23</v>
      </c>
      <c r="K16" s="10">
        <f aca="true" t="shared" si="2" ref="K16:K43">IF(I16&gt;0,J16/I16,"")</f>
        <v>0.4791666666666667</v>
      </c>
    </row>
    <row r="17" spans="1:11" ht="15">
      <c r="A17" s="14"/>
      <c r="B17" s="3" t="s">
        <v>11</v>
      </c>
      <c r="C17" s="9">
        <v>9</v>
      </c>
      <c r="D17" s="1">
        <v>3</v>
      </c>
      <c r="E17" s="10">
        <f t="shared" si="0"/>
        <v>0.3333333333333333</v>
      </c>
      <c r="F17" s="5">
        <v>5</v>
      </c>
      <c r="G17" s="1">
        <v>2</v>
      </c>
      <c r="H17" s="4">
        <f t="shared" si="1"/>
        <v>0.4</v>
      </c>
      <c r="I17" s="9">
        <v>4</v>
      </c>
      <c r="J17" s="1">
        <v>2</v>
      </c>
      <c r="K17" s="10">
        <f t="shared" si="2"/>
        <v>0.5</v>
      </c>
    </row>
    <row r="18" spans="1:11" ht="15">
      <c r="A18" s="14"/>
      <c r="B18" s="3" t="s">
        <v>12</v>
      </c>
      <c r="C18" s="9">
        <v>21</v>
      </c>
      <c r="D18" s="1">
        <v>4</v>
      </c>
      <c r="E18" s="10">
        <f t="shared" si="0"/>
        <v>0.19047619047619047</v>
      </c>
      <c r="F18" s="5">
        <v>5</v>
      </c>
      <c r="G18" s="1">
        <v>2</v>
      </c>
      <c r="H18" s="4">
        <f t="shared" si="1"/>
        <v>0.4</v>
      </c>
      <c r="I18" s="9">
        <v>5</v>
      </c>
      <c r="J18" s="1">
        <v>2</v>
      </c>
      <c r="K18" s="10">
        <f t="shared" si="2"/>
        <v>0.4</v>
      </c>
    </row>
    <row r="19" spans="1:11" ht="15">
      <c r="A19" s="14"/>
      <c r="B19" s="3" t="s">
        <v>13</v>
      </c>
      <c r="C19" s="9">
        <v>39</v>
      </c>
      <c r="D19" s="1">
        <v>20</v>
      </c>
      <c r="E19" s="10">
        <f t="shared" si="0"/>
        <v>0.5128205128205128</v>
      </c>
      <c r="F19" s="5">
        <v>51</v>
      </c>
      <c r="G19" s="1">
        <v>25</v>
      </c>
      <c r="H19" s="4">
        <f t="shared" si="1"/>
        <v>0.49019607843137253</v>
      </c>
      <c r="I19" s="9">
        <v>59</v>
      </c>
      <c r="J19" s="1">
        <v>23</v>
      </c>
      <c r="K19" s="10">
        <f t="shared" si="2"/>
        <v>0.3898305084745763</v>
      </c>
    </row>
    <row r="20" spans="1:11" ht="15">
      <c r="A20" s="14"/>
      <c r="B20" s="3" t="s">
        <v>14</v>
      </c>
      <c r="C20" s="9"/>
      <c r="D20" s="1"/>
      <c r="E20" s="10">
        <f t="shared" si="0"/>
      </c>
      <c r="F20" s="5"/>
      <c r="G20" s="1"/>
      <c r="H20" s="4">
        <f t="shared" si="1"/>
      </c>
      <c r="I20" s="9">
        <v>5</v>
      </c>
      <c r="J20" s="1">
        <v>2</v>
      </c>
      <c r="K20" s="10">
        <f t="shared" si="2"/>
        <v>0.4</v>
      </c>
    </row>
    <row r="21" spans="1:11" ht="15">
      <c r="A21" s="13" t="s">
        <v>3</v>
      </c>
      <c r="B21" s="3" t="s">
        <v>15</v>
      </c>
      <c r="C21" s="9">
        <v>39</v>
      </c>
      <c r="D21" s="1">
        <v>23</v>
      </c>
      <c r="E21" s="10">
        <f t="shared" si="0"/>
        <v>0.5897435897435898</v>
      </c>
      <c r="F21" s="5">
        <v>47</v>
      </c>
      <c r="G21" s="1">
        <v>35</v>
      </c>
      <c r="H21" s="4">
        <f t="shared" si="1"/>
        <v>0.7446808510638298</v>
      </c>
      <c r="I21" s="9">
        <v>38</v>
      </c>
      <c r="J21" s="1">
        <v>29</v>
      </c>
      <c r="K21" s="10">
        <f t="shared" si="2"/>
        <v>0.7631578947368421</v>
      </c>
    </row>
    <row r="22" spans="1:11" ht="15">
      <c r="A22" s="14"/>
      <c r="B22" s="3" t="s">
        <v>16</v>
      </c>
      <c r="C22" s="9">
        <v>22</v>
      </c>
      <c r="D22" s="1">
        <v>12</v>
      </c>
      <c r="E22" s="10">
        <f t="shared" si="0"/>
        <v>0.5454545454545454</v>
      </c>
      <c r="F22" s="5">
        <v>34</v>
      </c>
      <c r="G22" s="1">
        <v>19</v>
      </c>
      <c r="H22" s="4">
        <f t="shared" si="1"/>
        <v>0.5588235294117647</v>
      </c>
      <c r="I22" s="9">
        <v>49</v>
      </c>
      <c r="J22" s="1">
        <v>26</v>
      </c>
      <c r="K22" s="10">
        <f t="shared" si="2"/>
        <v>0.5306122448979592</v>
      </c>
    </row>
    <row r="23" spans="1:11" ht="15">
      <c r="A23" s="14"/>
      <c r="B23" s="3" t="s">
        <v>17</v>
      </c>
      <c r="C23" s="9">
        <v>20</v>
      </c>
      <c r="D23" s="1">
        <v>15</v>
      </c>
      <c r="E23" s="10">
        <f t="shared" si="0"/>
        <v>0.75</v>
      </c>
      <c r="F23" s="5">
        <v>23</v>
      </c>
      <c r="G23" s="1">
        <v>15</v>
      </c>
      <c r="H23" s="4">
        <f t="shared" si="1"/>
        <v>0.6521739130434783</v>
      </c>
      <c r="I23" s="9">
        <v>20</v>
      </c>
      <c r="J23" s="1">
        <v>11</v>
      </c>
      <c r="K23" s="10">
        <f t="shared" si="2"/>
        <v>0.55</v>
      </c>
    </row>
    <row r="24" spans="1:11" ht="15">
      <c r="A24" s="14"/>
      <c r="B24" s="3" t="s">
        <v>18</v>
      </c>
      <c r="C24" s="9">
        <v>105</v>
      </c>
      <c r="D24" s="1">
        <v>61</v>
      </c>
      <c r="E24" s="10">
        <f t="shared" si="0"/>
        <v>0.580952380952381</v>
      </c>
      <c r="F24" s="5">
        <v>86</v>
      </c>
      <c r="G24" s="1">
        <v>49</v>
      </c>
      <c r="H24" s="4">
        <f t="shared" si="1"/>
        <v>0.5697674418604651</v>
      </c>
      <c r="I24" s="9">
        <v>51</v>
      </c>
      <c r="J24" s="1">
        <v>27</v>
      </c>
      <c r="K24" s="10">
        <f t="shared" si="2"/>
        <v>0.5294117647058824</v>
      </c>
    </row>
    <row r="25" spans="1:11" ht="15">
      <c r="A25" s="14"/>
      <c r="B25" s="3" t="s">
        <v>19</v>
      </c>
      <c r="C25" s="9">
        <v>39</v>
      </c>
      <c r="D25" s="1">
        <v>28</v>
      </c>
      <c r="E25" s="10">
        <f t="shared" si="0"/>
        <v>0.717948717948718</v>
      </c>
      <c r="F25" s="5">
        <v>36</v>
      </c>
      <c r="G25" s="1">
        <v>16</v>
      </c>
      <c r="H25" s="4">
        <f t="shared" si="1"/>
        <v>0.4444444444444444</v>
      </c>
      <c r="I25" s="9">
        <v>33</v>
      </c>
      <c r="J25" s="1">
        <v>20</v>
      </c>
      <c r="K25" s="10">
        <f t="shared" si="2"/>
        <v>0.6060606060606061</v>
      </c>
    </row>
    <row r="26" spans="1:11" ht="15">
      <c r="A26" s="14"/>
      <c r="B26" s="3" t="s">
        <v>20</v>
      </c>
      <c r="C26" s="9"/>
      <c r="D26" s="1"/>
      <c r="E26" s="10">
        <f t="shared" si="0"/>
      </c>
      <c r="F26" s="5"/>
      <c r="G26" s="1"/>
      <c r="H26" s="4">
        <f t="shared" si="1"/>
      </c>
      <c r="I26" s="9">
        <v>1</v>
      </c>
      <c r="J26" s="1">
        <v>1</v>
      </c>
      <c r="K26" s="10">
        <f t="shared" si="2"/>
        <v>1</v>
      </c>
    </row>
    <row r="27" spans="1:11" ht="15">
      <c r="A27" s="14"/>
      <c r="B27" s="3" t="s">
        <v>21</v>
      </c>
      <c r="C27" s="9">
        <v>7</v>
      </c>
      <c r="D27" s="1">
        <v>5</v>
      </c>
      <c r="E27" s="10">
        <f t="shared" si="0"/>
        <v>0.7142857142857143</v>
      </c>
      <c r="F27" s="5">
        <v>3</v>
      </c>
      <c r="G27" s="1">
        <v>0</v>
      </c>
      <c r="H27" s="4">
        <f t="shared" si="1"/>
        <v>0</v>
      </c>
      <c r="I27" s="9">
        <v>5</v>
      </c>
      <c r="J27" s="1">
        <v>4</v>
      </c>
      <c r="K27" s="10">
        <f t="shared" si="2"/>
        <v>0.8</v>
      </c>
    </row>
    <row r="28" spans="1:11" ht="15">
      <c r="A28" s="14"/>
      <c r="B28" s="3" t="s">
        <v>22</v>
      </c>
      <c r="C28" s="9">
        <v>6</v>
      </c>
      <c r="D28" s="1">
        <v>2</v>
      </c>
      <c r="E28" s="10">
        <f t="shared" si="0"/>
        <v>0.3333333333333333</v>
      </c>
      <c r="F28" s="5">
        <v>7</v>
      </c>
      <c r="G28" s="1">
        <v>3</v>
      </c>
      <c r="H28" s="4">
        <f t="shared" si="1"/>
        <v>0.42857142857142855</v>
      </c>
      <c r="I28" s="9">
        <v>8</v>
      </c>
      <c r="J28" s="1">
        <v>5</v>
      </c>
      <c r="K28" s="10">
        <f t="shared" si="2"/>
        <v>0.625</v>
      </c>
    </row>
    <row r="29" spans="1:11" ht="15">
      <c r="A29" s="14"/>
      <c r="B29" s="3" t="s">
        <v>23</v>
      </c>
      <c r="C29" s="9">
        <v>51</v>
      </c>
      <c r="D29" s="1">
        <v>32</v>
      </c>
      <c r="E29" s="10">
        <f t="shared" si="0"/>
        <v>0.6274509803921569</v>
      </c>
      <c r="F29" s="5">
        <v>70</v>
      </c>
      <c r="G29" s="1">
        <v>38</v>
      </c>
      <c r="H29" s="4">
        <f t="shared" si="1"/>
        <v>0.5428571428571428</v>
      </c>
      <c r="I29" s="9">
        <v>70</v>
      </c>
      <c r="J29" s="1">
        <v>39</v>
      </c>
      <c r="K29" s="10">
        <f t="shared" si="2"/>
        <v>0.5571428571428572</v>
      </c>
    </row>
    <row r="30" spans="1:11" ht="15">
      <c r="A30" s="14"/>
      <c r="B30" s="3" t="s">
        <v>14</v>
      </c>
      <c r="C30" s="9">
        <v>42</v>
      </c>
      <c r="D30" s="1">
        <v>28</v>
      </c>
      <c r="E30" s="10">
        <f t="shared" si="0"/>
        <v>0.6666666666666666</v>
      </c>
      <c r="F30" s="5">
        <v>54</v>
      </c>
      <c r="G30" s="1">
        <v>27</v>
      </c>
      <c r="H30" s="4">
        <f t="shared" si="1"/>
        <v>0.5</v>
      </c>
      <c r="I30" s="9">
        <v>63</v>
      </c>
      <c r="J30" s="1">
        <v>28</v>
      </c>
      <c r="K30" s="10">
        <f t="shared" si="2"/>
        <v>0.4444444444444444</v>
      </c>
    </row>
    <row r="31" spans="1:11" ht="15">
      <c r="A31" s="13" t="s">
        <v>4</v>
      </c>
      <c r="B31" s="3" t="s">
        <v>24</v>
      </c>
      <c r="C31" s="9">
        <v>1</v>
      </c>
      <c r="D31" s="1">
        <v>1</v>
      </c>
      <c r="E31" s="10">
        <f t="shared" si="0"/>
        <v>1</v>
      </c>
      <c r="F31" s="5"/>
      <c r="G31" s="1"/>
      <c r="H31" s="4">
        <f t="shared" si="1"/>
      </c>
      <c r="I31" s="9"/>
      <c r="J31" s="1"/>
      <c r="K31" s="10">
        <f t="shared" si="2"/>
      </c>
    </row>
    <row r="32" spans="1:11" ht="15">
      <c r="A32" s="14"/>
      <c r="B32" s="3" t="s">
        <v>25</v>
      </c>
      <c r="C32" s="9">
        <v>4</v>
      </c>
      <c r="D32" s="1">
        <v>1</v>
      </c>
      <c r="E32" s="10">
        <f t="shared" si="0"/>
        <v>0.25</v>
      </c>
      <c r="F32" s="5"/>
      <c r="G32" s="1"/>
      <c r="H32" s="4">
        <f t="shared" si="1"/>
      </c>
      <c r="I32" s="9"/>
      <c r="J32" s="1"/>
      <c r="K32" s="10">
        <f t="shared" si="2"/>
      </c>
    </row>
    <row r="33" spans="1:11" ht="15">
      <c r="A33" s="14"/>
      <c r="B33" s="3" t="s">
        <v>26</v>
      </c>
      <c r="C33" s="9">
        <v>2</v>
      </c>
      <c r="D33" s="1">
        <v>1</v>
      </c>
      <c r="E33" s="10">
        <f t="shared" si="0"/>
        <v>0.5</v>
      </c>
      <c r="F33" s="5">
        <v>1</v>
      </c>
      <c r="G33" s="1">
        <v>0</v>
      </c>
      <c r="H33" s="4">
        <f t="shared" si="1"/>
        <v>0</v>
      </c>
      <c r="I33" s="9">
        <v>3</v>
      </c>
      <c r="J33" s="1">
        <v>1</v>
      </c>
      <c r="K33" s="10">
        <f t="shared" si="2"/>
        <v>0.3333333333333333</v>
      </c>
    </row>
    <row r="34" spans="1:11" ht="15">
      <c r="A34" s="14"/>
      <c r="B34" s="3" t="s">
        <v>27</v>
      </c>
      <c r="C34" s="9">
        <v>8</v>
      </c>
      <c r="D34" s="1">
        <v>3</v>
      </c>
      <c r="E34" s="10">
        <f t="shared" si="0"/>
        <v>0.375</v>
      </c>
      <c r="F34" s="5">
        <v>18</v>
      </c>
      <c r="G34" s="1">
        <v>11</v>
      </c>
      <c r="H34" s="4">
        <f t="shared" si="1"/>
        <v>0.6111111111111112</v>
      </c>
      <c r="I34" s="9">
        <v>23</v>
      </c>
      <c r="J34" s="1">
        <v>14</v>
      </c>
      <c r="K34" s="10">
        <f t="shared" si="2"/>
        <v>0.6086956521739131</v>
      </c>
    </row>
    <row r="35" spans="1:11" ht="15">
      <c r="A35" s="14"/>
      <c r="B35" s="3" t="s">
        <v>28</v>
      </c>
      <c r="C35" s="9">
        <v>5</v>
      </c>
      <c r="D35" s="1">
        <v>2</v>
      </c>
      <c r="E35" s="10">
        <f t="shared" si="0"/>
        <v>0.4</v>
      </c>
      <c r="F35" s="5">
        <v>3</v>
      </c>
      <c r="G35" s="1">
        <v>1</v>
      </c>
      <c r="H35" s="4">
        <f t="shared" si="1"/>
        <v>0.3333333333333333</v>
      </c>
      <c r="I35" s="9">
        <v>6</v>
      </c>
      <c r="J35" s="1">
        <v>4</v>
      </c>
      <c r="K35" s="10">
        <f t="shared" si="2"/>
        <v>0.6666666666666666</v>
      </c>
    </row>
    <row r="36" spans="1:11" ht="15">
      <c r="A36" s="14"/>
      <c r="B36" s="3" t="s">
        <v>29</v>
      </c>
      <c r="C36" s="9"/>
      <c r="D36" s="1"/>
      <c r="E36" s="10">
        <f t="shared" si="0"/>
      </c>
      <c r="F36" s="5">
        <v>1</v>
      </c>
      <c r="G36" s="1">
        <v>1</v>
      </c>
      <c r="H36" s="4">
        <f t="shared" si="1"/>
        <v>1</v>
      </c>
      <c r="I36" s="9"/>
      <c r="J36" s="1"/>
      <c r="K36" s="10">
        <f t="shared" si="2"/>
      </c>
    </row>
    <row r="37" spans="1:11" ht="15">
      <c r="A37" s="14"/>
      <c r="B37" s="3" t="s">
        <v>30</v>
      </c>
      <c r="C37" s="9">
        <v>1</v>
      </c>
      <c r="D37" s="1">
        <v>1</v>
      </c>
      <c r="E37" s="10">
        <f t="shared" si="0"/>
        <v>1</v>
      </c>
      <c r="F37" s="5">
        <v>1</v>
      </c>
      <c r="G37" s="1">
        <v>0</v>
      </c>
      <c r="H37" s="4">
        <f t="shared" si="1"/>
        <v>0</v>
      </c>
      <c r="I37" s="9"/>
      <c r="J37" s="1"/>
      <c r="K37" s="10">
        <f t="shared" si="2"/>
      </c>
    </row>
    <row r="38" spans="1:11" ht="15">
      <c r="A38" s="14"/>
      <c r="B38" s="3" t="s">
        <v>31</v>
      </c>
      <c r="C38" s="9"/>
      <c r="D38" s="1"/>
      <c r="E38" s="10">
        <f t="shared" si="0"/>
      </c>
      <c r="F38" s="5">
        <v>3</v>
      </c>
      <c r="G38" s="1">
        <v>2</v>
      </c>
      <c r="H38" s="4">
        <f t="shared" si="1"/>
        <v>0.6666666666666666</v>
      </c>
      <c r="I38" s="9">
        <v>7</v>
      </c>
      <c r="J38" s="1">
        <v>3</v>
      </c>
      <c r="K38" s="10">
        <f t="shared" si="2"/>
        <v>0.42857142857142855</v>
      </c>
    </row>
    <row r="39" spans="1:11" ht="15">
      <c r="A39" s="14"/>
      <c r="B39" s="3" t="s">
        <v>32</v>
      </c>
      <c r="C39" s="9">
        <v>3</v>
      </c>
      <c r="D39" s="1">
        <v>1</v>
      </c>
      <c r="E39" s="10">
        <f t="shared" si="0"/>
        <v>0.3333333333333333</v>
      </c>
      <c r="F39" s="5">
        <v>2</v>
      </c>
      <c r="G39" s="1">
        <v>0</v>
      </c>
      <c r="H39" s="4">
        <f t="shared" si="1"/>
        <v>0</v>
      </c>
      <c r="I39" s="9">
        <v>3</v>
      </c>
      <c r="J39" s="1">
        <v>3</v>
      </c>
      <c r="K39" s="10">
        <f t="shared" si="2"/>
        <v>1</v>
      </c>
    </row>
    <row r="40" spans="1:11" ht="15">
      <c r="A40" s="14"/>
      <c r="B40" s="3" t="s">
        <v>33</v>
      </c>
      <c r="C40" s="9">
        <v>1</v>
      </c>
      <c r="D40" s="1">
        <v>1</v>
      </c>
      <c r="E40" s="10">
        <f t="shared" si="0"/>
        <v>1</v>
      </c>
      <c r="F40" s="5">
        <v>2</v>
      </c>
      <c r="G40" s="1">
        <v>1</v>
      </c>
      <c r="H40" s="4">
        <f t="shared" si="1"/>
        <v>0.5</v>
      </c>
      <c r="I40" s="9">
        <v>1</v>
      </c>
      <c r="J40" s="1">
        <v>1</v>
      </c>
      <c r="K40" s="10">
        <f t="shared" si="2"/>
        <v>1</v>
      </c>
    </row>
    <row r="41" spans="1:11" ht="15">
      <c r="A41" s="14"/>
      <c r="B41" s="3" t="s">
        <v>14</v>
      </c>
      <c r="C41" s="9">
        <v>22</v>
      </c>
      <c r="D41" s="1">
        <v>7</v>
      </c>
      <c r="E41" s="10">
        <f t="shared" si="0"/>
        <v>0.3181818181818182</v>
      </c>
      <c r="F41" s="5">
        <v>15</v>
      </c>
      <c r="G41" s="1">
        <v>3</v>
      </c>
      <c r="H41" s="4">
        <f t="shared" si="1"/>
        <v>0.2</v>
      </c>
      <c r="I41" s="9">
        <v>12</v>
      </c>
      <c r="J41" s="1">
        <v>6</v>
      </c>
      <c r="K41" s="10">
        <f t="shared" si="2"/>
        <v>0.5</v>
      </c>
    </row>
    <row r="42" spans="1:11" ht="15.75" thickBot="1">
      <c r="A42" s="13" t="s">
        <v>5</v>
      </c>
      <c r="B42" s="42" t="s">
        <v>34</v>
      </c>
      <c r="C42" s="31">
        <v>17</v>
      </c>
      <c r="D42" s="32">
        <v>11</v>
      </c>
      <c r="E42" s="33">
        <f t="shared" si="0"/>
        <v>0.6470588235294118</v>
      </c>
      <c r="F42" s="34">
        <v>36</v>
      </c>
      <c r="G42" s="32">
        <v>17</v>
      </c>
      <c r="H42" s="35">
        <f t="shared" si="1"/>
        <v>0.4722222222222222</v>
      </c>
      <c r="I42" s="31">
        <v>39</v>
      </c>
      <c r="J42" s="32">
        <v>19</v>
      </c>
      <c r="K42" s="33">
        <f t="shared" si="2"/>
        <v>0.48717948717948717</v>
      </c>
    </row>
    <row r="43" spans="1:11" ht="15.75" thickBot="1">
      <c r="A43" s="36" t="s">
        <v>6</v>
      </c>
      <c r="B43" s="43"/>
      <c r="C43" s="37">
        <v>661</v>
      </c>
      <c r="D43" s="38">
        <v>376</v>
      </c>
      <c r="E43" s="39">
        <f t="shared" si="0"/>
        <v>0.5688350983358548</v>
      </c>
      <c r="F43" s="40">
        <v>698</v>
      </c>
      <c r="G43" s="38">
        <v>378</v>
      </c>
      <c r="H43" s="41">
        <f t="shared" si="1"/>
        <v>0.5415472779369628</v>
      </c>
      <c r="I43" s="37">
        <v>668</v>
      </c>
      <c r="J43" s="38">
        <v>364</v>
      </c>
      <c r="K43" s="39">
        <f t="shared" si="2"/>
        <v>0.5449101796407185</v>
      </c>
    </row>
    <row r="44" ht="15">
      <c r="A44" t="s">
        <v>39</v>
      </c>
    </row>
  </sheetData>
  <sheetProtection/>
  <mergeCells count="6">
    <mergeCell ref="C2:E2"/>
    <mergeCell ref="F2:H2"/>
    <mergeCell ref="I2:K2"/>
    <mergeCell ref="C13:E13"/>
    <mergeCell ref="F13:H13"/>
    <mergeCell ref="I13:K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Rudniy</dc:creator>
  <cp:keywords/>
  <dc:description/>
  <cp:lastModifiedBy>Alex Rudniy</cp:lastModifiedBy>
  <dcterms:created xsi:type="dcterms:W3CDTF">2011-03-24T19:20:13Z</dcterms:created>
  <dcterms:modified xsi:type="dcterms:W3CDTF">2011-03-24T19:28:35Z</dcterms:modified>
  <cp:category/>
  <cp:version/>
  <cp:contentType/>
  <cp:contentStatus/>
</cp:coreProperties>
</file>