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310" windowHeight="4440" tabRatio="687" firstSheet="2" activeTab="2"/>
  </bookViews>
  <sheets>
    <sheet name="items_nat" sheetId="1" state="hidden" r:id="rId1"/>
    <sheet name="items_carn" sheetId="2" state="hidden" r:id="rId2"/>
    <sheet name="cover" sheetId="3" r:id="rId3"/>
    <sheet name="INTROCHAL" sheetId="4" r:id="rId4"/>
    <sheet name="ACTSTU" sheetId="5" r:id="rId5"/>
    <sheet name="ENRSUP" sheetId="6" r:id="rId6"/>
    <sheet name="Summary" sheetId="7" r:id="rId7"/>
    <sheet name="Decile" sheetId="8" r:id="rId8"/>
    <sheet name="EI" sheetId="9" r:id="rId9"/>
  </sheets>
  <externalReferences>
    <externalReference r:id="rId12"/>
  </externalReferences>
  <definedNames>
    <definedName name="2000_2002_BM_data">#REF!</definedName>
    <definedName name="BM_School_Data_2003">#REF!</definedName>
    <definedName name="_xlnm.Print_Area" localSheetId="4">'ACTSTU'!$A$1:$I$30</definedName>
    <definedName name="_xlnm.Print_Area" localSheetId="2">'cover'!$A$1:$J$29</definedName>
    <definedName name="_xlnm.Print_Area" localSheetId="7">'Decile'!$A$1:$X$46</definedName>
    <definedName name="_xlnm.Print_Area" localSheetId="8">'EI'!$A$1:$I$85</definedName>
    <definedName name="_xlnm.Print_Area" localSheetId="5">'ENRSUP'!$A$1:$I$25</definedName>
    <definedName name="_xlnm.Print_Area" localSheetId="3">'INTROCHAL'!$A$1:$I$37</definedName>
    <definedName name="_xlnm.Print_Area" localSheetId="6">'Summary'!$A$1:$K$52</definedName>
  </definedNames>
  <calcPr fullCalcOnLoad="1"/>
</workbook>
</file>

<file path=xl/sharedStrings.xml><?xml version="1.0" encoding="utf-8"?>
<sst xmlns="http://schemas.openxmlformats.org/spreadsheetml/2006/main" count="560" uniqueCount="103">
  <si>
    <t>New Jersey Institute of Technology IPEDS: 185828</t>
  </si>
  <si>
    <t>NJIT 
Benchmark Score</t>
  </si>
  <si>
    <t>Level of
Academic
Challenge</t>
  </si>
  <si>
    <t>2004 National Benchmark Deciles</t>
  </si>
  <si>
    <t>2004 Institutional Engagement Index</t>
  </si>
  <si>
    <t>Notes to NSSE 2004 Institutional Engagement Index</t>
  </si>
  <si>
    <t>Percentile 10</t>
  </si>
  <si>
    <t>Percentile 90</t>
  </si>
  <si>
    <t>DRU Extensive</t>
  </si>
  <si>
    <t>DRU Intensive</t>
  </si>
  <si>
    <t>Residual</t>
  </si>
  <si>
    <t>Doc-Extensive</t>
  </si>
  <si>
    <t>Doc-Intensive</t>
  </si>
  <si>
    <t>Bac-LA</t>
  </si>
  <si>
    <t>Doc-Int</t>
  </si>
  <si>
    <t>Bac-Gen</t>
  </si>
  <si>
    <t xml:space="preserve">
Students learn firsthand how experts think about and solve practical problems by interacting with faculty members inside and outside the classroom.  As a result, their teachers become role models, mentors, and guides for continuous, life-long learning.</t>
  </si>
  <si>
    <t xml:space="preserve">
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</si>
  <si>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Introduction</t>
  </si>
  <si>
    <t>Active &amp; 
Collaborative 
Learning</t>
  </si>
  <si>
    <t>Enriching 
Educational
Experiences</t>
  </si>
  <si>
    <t>Supportive 
Campus 
Environment</t>
  </si>
  <si>
    <t>Standard Score</t>
  </si>
  <si>
    <t>Freshmen - National</t>
  </si>
  <si>
    <t>Senior - National</t>
  </si>
  <si>
    <t>Percentile 25</t>
  </si>
  <si>
    <t>Percentile 75</t>
  </si>
  <si>
    <t>acadpr01</t>
  </si>
  <si>
    <t>workhard</t>
  </si>
  <si>
    <t>readasgn</t>
  </si>
  <si>
    <t>suprwrit</t>
  </si>
  <si>
    <t>writemid</t>
  </si>
  <si>
    <t>writesml</t>
  </si>
  <si>
    <t>analyze</t>
  </si>
  <si>
    <t>synthesize</t>
  </si>
  <si>
    <t>evaluate</t>
  </si>
  <si>
    <t>applying</t>
  </si>
  <si>
    <t>envschol</t>
  </si>
  <si>
    <t>clquest</t>
  </si>
  <si>
    <t>clpresen</t>
  </si>
  <si>
    <t>classgrp</t>
  </si>
  <si>
    <t>occgrp</t>
  </si>
  <si>
    <t>tutor</t>
  </si>
  <si>
    <t>commproj</t>
  </si>
  <si>
    <t>oocideas</t>
  </si>
  <si>
    <t>facgrade</t>
  </si>
  <si>
    <t>facplans</t>
  </si>
  <si>
    <t>facideas</t>
  </si>
  <si>
    <t>facother</t>
  </si>
  <si>
    <t>facfeed</t>
  </si>
  <si>
    <t>research</t>
  </si>
  <si>
    <t>diffstu2</t>
  </si>
  <si>
    <t>divrstud</t>
  </si>
  <si>
    <t>envdivrs</t>
  </si>
  <si>
    <t>itacadem</t>
  </si>
  <si>
    <t>intern</t>
  </si>
  <si>
    <t>volunter</t>
  </si>
  <si>
    <t>forlang</t>
  </si>
  <si>
    <t>studyabr</t>
  </si>
  <si>
    <t>indstudy</t>
  </si>
  <si>
    <t>seniorx</t>
  </si>
  <si>
    <t>Student-Faculty Interaction</t>
  </si>
  <si>
    <t xml:space="preserve">
Complementary learning opportunities in and out of class augment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</si>
  <si>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Student-
Faculty 
Interaction</t>
  </si>
  <si>
    <t>cocurr01</t>
  </si>
  <si>
    <t>envsocal</t>
  </si>
  <si>
    <t>envsupprt</t>
  </si>
  <si>
    <t>envacad</t>
  </si>
  <si>
    <t>envstu</t>
  </si>
  <si>
    <t>envfac</t>
  </si>
  <si>
    <t>envadm</t>
  </si>
  <si>
    <t>National</t>
  </si>
  <si>
    <t>First-Year</t>
  </si>
  <si>
    <t>Benchmark</t>
  </si>
  <si>
    <t>Level of Academic Challenge</t>
  </si>
  <si>
    <t>Active and Collaborative Learning</t>
  </si>
  <si>
    <t>Enriching Educational Experiences</t>
  </si>
  <si>
    <t>Supportive Campus Environment</t>
  </si>
  <si>
    <t>Senior</t>
  </si>
  <si>
    <t>Standard Deviation</t>
  </si>
  <si>
    <t>Master's</t>
  </si>
  <si>
    <t>Institutional Benchmarks</t>
  </si>
  <si>
    <t>Benchmark Score</t>
  </si>
  <si>
    <t>Score Difference</t>
  </si>
  <si>
    <t>Number of Institutions</t>
  </si>
  <si>
    <t>FY</t>
  </si>
  <si>
    <t>SENIOR</t>
  </si>
  <si>
    <t>multiplier</t>
  </si>
  <si>
    <t>Products</t>
  </si>
  <si>
    <t>Bac-Liberal Arts</t>
  </si>
  <si>
    <t>Master's I &amp; II</t>
  </si>
  <si>
    <t>Bac-General Colleges</t>
  </si>
  <si>
    <t>Comparison Group Statistics</t>
  </si>
  <si>
    <r>
      <t>Institutional Benchmark Report</t>
    </r>
    <r>
      <rPr>
        <b/>
        <sz val="28"/>
        <rFont val="AvantGarde Md BT"/>
        <family val="2"/>
      </rPr>
      <t xml:space="preserve">
</t>
    </r>
    <r>
      <rPr>
        <b/>
        <sz val="16"/>
        <rFont val="AvantGarde Md BT"/>
        <family val="2"/>
      </rPr>
      <t xml:space="preserve">November </t>
    </r>
    <r>
      <rPr>
        <b/>
        <sz val="16"/>
        <rFont val="Arial Black"/>
        <family val="2"/>
      </rPr>
      <t>2004</t>
    </r>
  </si>
  <si>
    <t>2004 Institutional Benchmark Report</t>
  </si>
  <si>
    <t>Actual</t>
  </si>
  <si>
    <r>
      <t>Predicted</t>
    </r>
    <r>
      <rPr>
        <b/>
        <i/>
        <vertAlign val="superscript"/>
        <sz val="8"/>
        <color indexed="63"/>
        <rFont val="Times New Roman"/>
        <family val="1"/>
      </rPr>
      <t>2</t>
    </r>
  </si>
  <si>
    <r>
      <t>Standardized Residual</t>
    </r>
    <r>
      <rPr>
        <b/>
        <i/>
        <vertAlign val="superscript"/>
        <sz val="8"/>
        <color indexed="63"/>
        <rFont val="Times New Roman"/>
        <family val="1"/>
      </rPr>
      <t>3</t>
    </r>
  </si>
  <si>
    <t>New Jersey Institute of Technology</t>
  </si>
  <si>
    <t>NJIT</t>
  </si>
  <si>
    <t xml:space="preserve">
Challenging intellectual and creative work is central to student learning and collegiate quality.  Colleges and universities promote high levels of student achievement by emphasizing the importance of academic effort and setting high expectations for student performance.</t>
  </si>
  <si>
    <t xml:space="preserve">
Students perform better and are more satisfied at colleges that are committed to their success and cultivate positive working and social relations among different groups on campus.</t>
  </si>
  <si>
    <r>
      <t xml:space="preserve">     </t>
    </r>
    <r>
      <rPr>
        <sz val="9"/>
        <rFont val="Times New Roman"/>
        <family val="1"/>
      </rPr>
      <t>These tables present the range of institutional scores by decile for the five benchmarks of effective educational practice for both first-year and senior students. Deciles are percentile scores that divide the range of benchmark scores into ten equal groups. A percentile is the point in a distribution at or below which a given percentage of institutional benchmark scores fall. For example, the 60th percentile represents the point at or below which 60 percent of the institutional benchmark scores fall for the respective comparison group. Deciles are listed for both the NSSE national results and for each of the Carnegie Classifications. To help you gauge your institution's performance relative to the comparison groups, the shaded areas on the national and Carnegie Classification tables indicate the deciles that are less than or equal to your benchmark score.  For example, if your benchmark score on Academic Challenge for first-year students is 56.1, then your institution falls within the 70th and 80th percentile range on the national table, and between the 80th and 90th percentiles on the Doc-Extensive table.</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</si>
</sst>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00"/>
    <numFmt numFmtId="169" formatCode="_(* #,##0.0_);_(* \(#,##0.0\);_(* &quot;-&quot;?_);_(@_)"/>
    <numFmt numFmtId="170" formatCode="00000"/>
    <numFmt numFmtId="171" formatCode="0.0000000"/>
    <numFmt numFmtId="172" formatCode="0.00000000"/>
    <numFmt numFmtId="173" formatCode="&quot;Yes&quot;;&quot;Yes&quot;;&quot;No&quot;"/>
    <numFmt numFmtId="174" formatCode="&quot;True&quot;;&quot;True&quot;;&quot;False&quot;"/>
    <numFmt numFmtId="175" formatCode="&quot;On&quot;;&quot;On&quot;;&quot;Off&quot;"/>
    <numFmt numFmtId="176" formatCode="[$€-2]\ #,##0.00_);[Red]\([$€-2]\ #,##0.00\)"/>
    <numFmt numFmtId="177" formatCode="0.000000"/>
    <numFmt numFmtId="178" formatCode="0.00000"/>
  </numFmts>
  <fonts count="65">
    <font>
      <sz val="10"/>
      <name val="Arial"/>
      <family val="0"/>
    </font>
    <font>
      <b/>
      <sz val="10"/>
      <name val="Times New Roman"/>
      <family val="1"/>
    </font>
    <font>
      <sz val="10"/>
      <name val="Times New Roman"/>
      <family val="1"/>
    </font>
    <font>
      <sz val="6"/>
      <name val="Times New Roman"/>
      <family val="1"/>
    </font>
    <font>
      <sz val="8"/>
      <name val="Times New Roman"/>
      <family val="1"/>
    </font>
    <font>
      <sz val="7"/>
      <name val="Times New Roman"/>
      <family val="1"/>
    </font>
    <font>
      <b/>
      <sz val="12"/>
      <name val="Times New Roman"/>
      <family val="1"/>
    </font>
    <font>
      <i/>
      <sz val="8"/>
      <name val="Times New Roman"/>
      <family val="1"/>
    </font>
    <font>
      <b/>
      <sz val="8"/>
      <name val="Times New Roman"/>
      <family val="1"/>
    </font>
    <font>
      <sz val="9"/>
      <name val="Times New Roman"/>
      <family val="1"/>
    </font>
    <font>
      <vertAlign val="superscript"/>
      <sz val="8"/>
      <name val="Times New Roman"/>
      <family val="1"/>
    </font>
    <font>
      <b/>
      <sz val="9"/>
      <name val="Times New Roman"/>
      <family val="1"/>
    </font>
    <font>
      <b/>
      <sz val="16"/>
      <name val="Times New Roman"/>
      <family val="1"/>
    </font>
    <font>
      <b/>
      <sz val="14"/>
      <name val="Times New Roman"/>
      <family val="1"/>
    </font>
    <font>
      <sz val="12"/>
      <name val="Times New Roman"/>
      <family val="1"/>
    </font>
    <font>
      <sz val="16"/>
      <name val="Times New Roman"/>
      <family val="1"/>
    </font>
    <font>
      <u val="single"/>
      <sz val="10"/>
      <color indexed="12"/>
      <name val="Arial"/>
      <family val="0"/>
    </font>
    <font>
      <u val="single"/>
      <sz val="10"/>
      <color indexed="36"/>
      <name val="Arial"/>
      <family val="0"/>
    </font>
    <font>
      <sz val="18"/>
      <name val="Times New Roman"/>
      <family val="1"/>
    </font>
    <font>
      <sz val="4"/>
      <name val="Times New Roman"/>
      <family val="1"/>
    </font>
    <font>
      <b/>
      <sz val="10"/>
      <name val="Arial"/>
      <family val="2"/>
    </font>
    <font>
      <sz val="8"/>
      <name val="Arial"/>
      <family val="0"/>
    </font>
    <font>
      <sz val="7"/>
      <name val="Wingdings 2"/>
      <family val="1"/>
    </font>
    <font>
      <sz val="8"/>
      <color indexed="63"/>
      <name val="Times New Roman"/>
      <family val="1"/>
    </font>
    <font>
      <sz val="14"/>
      <name val="Times New Roman"/>
      <family val="1"/>
    </font>
    <font>
      <b/>
      <sz val="10"/>
      <color indexed="9"/>
      <name val="Arial"/>
      <family val="2"/>
    </font>
    <font>
      <b/>
      <sz val="12"/>
      <color indexed="9"/>
      <name val="Arial"/>
      <family val="2"/>
    </font>
    <font>
      <b/>
      <sz val="11"/>
      <name val="Arial"/>
      <family val="2"/>
    </font>
    <font>
      <sz val="10"/>
      <color indexed="9"/>
      <name val="Arial"/>
      <family val="2"/>
    </font>
    <font>
      <b/>
      <i/>
      <sz val="8"/>
      <color indexed="63"/>
      <name val="Times New Roman"/>
      <family val="1"/>
    </font>
    <font>
      <sz val="16"/>
      <color indexed="9"/>
      <name val="Times New Roman"/>
      <family val="1"/>
    </font>
    <font>
      <sz val="6"/>
      <color indexed="9"/>
      <name val="Times New Roman"/>
      <family val="1"/>
    </font>
    <font>
      <sz val="10"/>
      <color indexed="9"/>
      <name val="Times New Roman"/>
      <family val="1"/>
    </font>
    <font>
      <b/>
      <i/>
      <vertAlign val="superscript"/>
      <sz val="8"/>
      <color indexed="63"/>
      <name val="Times New Roman"/>
      <family val="1"/>
    </font>
    <font>
      <sz val="10"/>
      <color indexed="10"/>
      <name val="Arial"/>
      <family val="0"/>
    </font>
    <font>
      <sz val="10"/>
      <color indexed="10"/>
      <name val="Times New Roman"/>
      <family val="1"/>
    </font>
    <font>
      <sz val="14"/>
      <color indexed="10"/>
      <name val="Times New Roman"/>
      <family val="1"/>
    </font>
    <font>
      <sz val="8"/>
      <color indexed="10"/>
      <name val="Times New Roman"/>
      <family val="1"/>
    </font>
    <font>
      <sz val="7"/>
      <color indexed="10"/>
      <name val="Times New Roman"/>
      <family val="1"/>
    </font>
    <font>
      <sz val="16"/>
      <color indexed="55"/>
      <name val="Times New Roman"/>
      <family val="1"/>
    </font>
    <font>
      <sz val="6"/>
      <color indexed="55"/>
      <name val="Times New Roman"/>
      <family val="1"/>
    </font>
    <font>
      <sz val="10"/>
      <color indexed="55"/>
      <name val="Times New Roman"/>
      <family val="1"/>
    </font>
    <font>
      <b/>
      <sz val="7"/>
      <name val="Times New Roman"/>
      <family val="1"/>
    </font>
    <font>
      <b/>
      <sz val="16"/>
      <name val="Arial"/>
      <family val="2"/>
    </font>
    <font>
      <sz val="22"/>
      <name val="Arial"/>
      <family val="0"/>
    </font>
    <font>
      <b/>
      <sz val="28"/>
      <name val="AvantGarde Md BT"/>
      <family val="2"/>
    </font>
    <font>
      <b/>
      <sz val="24"/>
      <name val="Times New Roman"/>
      <family val="1"/>
    </font>
    <font>
      <b/>
      <sz val="24"/>
      <name val="AvantGarde Md BT"/>
      <family val="2"/>
    </font>
    <font>
      <b/>
      <sz val="14"/>
      <name val="AvantGarde Bk BT"/>
      <family val="2"/>
    </font>
    <font>
      <sz val="10"/>
      <name val="AvantGarde Bk BT"/>
      <family val="2"/>
    </font>
    <font>
      <sz val="10"/>
      <color indexed="9"/>
      <name val="AvantGarde Bk BT"/>
      <family val="2"/>
    </font>
    <font>
      <b/>
      <sz val="16"/>
      <name val="AvantGarde Bk BT"/>
      <family val="2"/>
    </font>
    <font>
      <b/>
      <sz val="12"/>
      <name val="AvantGarde Bk BT"/>
      <family val="2"/>
    </font>
    <font>
      <sz val="10"/>
      <color indexed="10"/>
      <name val="AvantGarde Bk BT"/>
      <family val="2"/>
    </font>
    <font>
      <b/>
      <sz val="16"/>
      <name val="AvantGarde Md BT"/>
      <family val="2"/>
    </font>
    <font>
      <b/>
      <sz val="16"/>
      <name val="Arial Black"/>
      <family val="2"/>
    </font>
    <font>
      <b/>
      <i/>
      <sz val="26"/>
      <name val="AvantGarde Md BT"/>
      <family val="2"/>
    </font>
    <font>
      <sz val="10"/>
      <color indexed="8"/>
      <name val="Times New Roman"/>
      <family val="1"/>
    </font>
    <font>
      <sz val="8"/>
      <color indexed="16"/>
      <name val="Arial"/>
      <family val="0"/>
    </font>
    <font>
      <sz val="10"/>
      <color indexed="16"/>
      <name val="Times New Roman"/>
      <family val="1"/>
    </font>
    <font>
      <sz val="16"/>
      <color indexed="16"/>
      <name val="Times New Roman"/>
      <family val="1"/>
    </font>
    <font>
      <sz val="6"/>
      <color indexed="16"/>
      <name val="Times New Roman"/>
      <family val="1"/>
    </font>
    <font>
      <b/>
      <sz val="20"/>
      <name val="Times New Roman"/>
      <family val="1"/>
    </font>
    <font>
      <sz val="9"/>
      <color indexed="9"/>
      <name val="Arial"/>
      <family val="0"/>
    </font>
    <font>
      <sz val="8"/>
      <color indexed="9"/>
      <name val="Arial"/>
      <family val="0"/>
    </font>
  </fonts>
  <fills count="12">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5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61"/>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s>
  <borders count="43">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hair">
        <color indexed="23"/>
      </left>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hair">
        <color indexed="23"/>
      </left>
      <right>
        <color indexed="63"/>
      </right>
      <top style="thin"/>
      <bottom>
        <color indexed="63"/>
      </bottom>
    </border>
    <border>
      <left style="hair">
        <color indexed="2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style="hair"/>
      <bottom>
        <color indexed="63"/>
      </bottom>
    </border>
    <border>
      <left style="hair"/>
      <right style="hair"/>
      <top>
        <color indexed="63"/>
      </top>
      <bottom style="hair"/>
    </border>
    <border>
      <left>
        <color indexed="63"/>
      </left>
      <right style="hair"/>
      <top>
        <color indexed="63"/>
      </top>
      <bottom style="thin"/>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Fill="1" applyBorder="1" applyAlignment="1">
      <alignment/>
    </xf>
    <xf numFmtId="0" fontId="10" fillId="0" borderId="0" xfId="0" applyFont="1" applyBorder="1" applyAlignment="1">
      <alignment horizontal="left"/>
    </xf>
    <xf numFmtId="0" fontId="3" fillId="0" borderId="0" xfId="0" applyFont="1" applyAlignment="1">
      <alignment/>
    </xf>
    <xf numFmtId="0" fontId="4" fillId="0" borderId="0" xfId="0" applyFont="1" applyBorder="1" applyAlignment="1">
      <alignment/>
    </xf>
    <xf numFmtId="0" fontId="1" fillId="0" borderId="0" xfId="0" applyFont="1" applyFill="1" applyAlignment="1">
      <alignment/>
    </xf>
    <xf numFmtId="0" fontId="2" fillId="0" borderId="0" xfId="0" applyFont="1" applyAlignment="1">
      <alignment horizontal="left"/>
    </xf>
    <xf numFmtId="0" fontId="2" fillId="0" borderId="0" xfId="0" applyFont="1" applyFill="1" applyBorder="1" applyAlignment="1">
      <alignment horizontal="left"/>
    </xf>
    <xf numFmtId="0" fontId="8" fillId="0" borderId="0" xfId="0" applyFont="1" applyBorder="1" applyAlignment="1">
      <alignment horizontal="left" wrapText="1" indent="1"/>
    </xf>
    <xf numFmtId="0" fontId="0" fillId="0" borderId="0" xfId="0" applyAlignment="1">
      <alignment/>
    </xf>
    <xf numFmtId="167" fontId="9" fillId="0" borderId="0" xfId="0" applyNumberFormat="1" applyFont="1" applyFill="1" applyBorder="1" applyAlignment="1">
      <alignment horizontal="right"/>
    </xf>
    <xf numFmtId="0" fontId="3" fillId="0" borderId="0" xfId="0" applyFont="1" applyFill="1" applyBorder="1" applyAlignment="1">
      <alignment horizontal="right"/>
    </xf>
    <xf numFmtId="0" fontId="8" fillId="0" borderId="0" xfId="0" applyFont="1" applyFill="1" applyBorder="1" applyAlignment="1">
      <alignment horizontal="left" wrapText="1" indent="1"/>
    </xf>
    <xf numFmtId="0" fontId="3" fillId="0" borderId="0" xfId="0" applyFont="1" applyFill="1" applyBorder="1" applyAlignment="1">
      <alignment/>
    </xf>
    <xf numFmtId="0" fontId="3" fillId="0" borderId="1" xfId="0" applyFont="1" applyFill="1" applyBorder="1" applyAlignment="1">
      <alignment horizontal="right"/>
    </xf>
    <xf numFmtId="167" fontId="9" fillId="0" borderId="1" xfId="0" applyNumberFormat="1" applyFont="1" applyBorder="1" applyAlignment="1">
      <alignment horizontal="right"/>
    </xf>
    <xf numFmtId="0" fontId="9" fillId="2" borderId="1" xfId="0" applyFont="1" applyFill="1" applyBorder="1" applyAlignment="1">
      <alignment horizontal="center" vertical="center" wrapText="1"/>
    </xf>
    <xf numFmtId="0" fontId="3" fillId="0" borderId="0" xfId="0" applyFont="1" applyBorder="1" applyAlignment="1">
      <alignment/>
    </xf>
    <xf numFmtId="3" fontId="1" fillId="0" borderId="0" xfId="0" applyNumberFormat="1" applyFont="1" applyFill="1" applyBorder="1" applyAlignment="1">
      <alignment/>
    </xf>
    <xf numFmtId="0" fontId="2" fillId="0" borderId="0" xfId="0" applyFont="1" applyFill="1" applyAlignment="1">
      <alignment horizontal="left"/>
    </xf>
    <xf numFmtId="0" fontId="4" fillId="0" borderId="0" xfId="0" applyFont="1" applyFill="1" applyBorder="1" applyAlignment="1">
      <alignment horizontal="left"/>
    </xf>
    <xf numFmtId="0" fontId="10" fillId="0" borderId="0" xfId="0" applyFont="1" applyFill="1" applyBorder="1" applyAlignment="1">
      <alignment horizontal="left"/>
    </xf>
    <xf numFmtId="0" fontId="3" fillId="0" borderId="0" xfId="0" applyFont="1" applyFill="1" applyAlignment="1">
      <alignment/>
    </xf>
    <xf numFmtId="0" fontId="8" fillId="0" borderId="0" xfId="0" applyFont="1" applyAlignment="1">
      <alignment horizontal="left" vertical="center" wrapText="1"/>
    </xf>
    <xf numFmtId="0" fontId="4" fillId="0" borderId="0" xfId="0" applyFont="1" applyAlignment="1">
      <alignment/>
    </xf>
    <xf numFmtId="0" fontId="5" fillId="0" borderId="0" xfId="0" applyFont="1" applyAlignment="1">
      <alignment horizontal="left" vertical="center" wrapText="1"/>
    </xf>
    <xf numFmtId="0" fontId="3" fillId="0" borderId="0" xfId="0" applyFont="1" applyAlignment="1">
      <alignment/>
    </xf>
    <xf numFmtId="164" fontId="5" fillId="0" borderId="0" xfId="0" applyNumberFormat="1" applyFont="1" applyAlignment="1">
      <alignment/>
    </xf>
    <xf numFmtId="0" fontId="3" fillId="0" borderId="0" xfId="0" applyFont="1" applyAlignment="1">
      <alignment horizontal="left"/>
    </xf>
    <xf numFmtId="0" fontId="15" fillId="0" borderId="0" xfId="0" applyFont="1" applyAlignment="1">
      <alignment/>
    </xf>
    <xf numFmtId="9" fontId="3" fillId="0" borderId="2" xfId="0" applyNumberFormat="1" applyFont="1" applyFill="1" applyBorder="1" applyAlignment="1">
      <alignment/>
    </xf>
    <xf numFmtId="0" fontId="3" fillId="0" borderId="0" xfId="0" applyFont="1" applyFill="1" applyAlignment="1">
      <alignment/>
    </xf>
    <xf numFmtId="164" fontId="5" fillId="0" borderId="0" xfId="0" applyNumberFormat="1" applyFont="1" applyFill="1" applyAlignment="1">
      <alignment/>
    </xf>
    <xf numFmtId="0" fontId="4" fillId="0" borderId="0" xfId="0" applyFont="1" applyFill="1" applyAlignment="1">
      <alignment/>
    </xf>
    <xf numFmtId="0" fontId="0" fillId="0" borderId="0" xfId="0" applyFill="1" applyBorder="1" applyAlignment="1">
      <alignment/>
    </xf>
    <xf numFmtId="0" fontId="3" fillId="0" borderId="3" xfId="0" applyFont="1" applyBorder="1" applyAlignment="1">
      <alignment horizontal="right"/>
    </xf>
    <xf numFmtId="164" fontId="2" fillId="0" borderId="0" xfId="0" applyNumberFormat="1" applyFont="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8"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0" xfId="0" applyFont="1" applyAlignment="1">
      <alignment/>
    </xf>
    <xf numFmtId="0" fontId="2" fillId="3" borderId="0" xfId="0" applyFont="1" applyFill="1" applyBorder="1" applyAlignment="1">
      <alignment/>
    </xf>
    <xf numFmtId="0" fontId="2" fillId="3" borderId="4" xfId="0" applyFont="1" applyFill="1" applyBorder="1" applyAlignment="1">
      <alignment/>
    </xf>
    <xf numFmtId="0" fontId="6" fillId="3" borderId="0" xfId="0" applyFont="1" applyFill="1" applyBorder="1" applyAlignment="1">
      <alignment horizontal="left"/>
    </xf>
    <xf numFmtId="0" fontId="12" fillId="3" borderId="0" xfId="0" applyFont="1" applyFill="1" applyBorder="1" applyAlignment="1">
      <alignment horizontal="left"/>
    </xf>
    <xf numFmtId="0" fontId="13" fillId="3" borderId="0" xfId="0" applyFont="1" applyFill="1" applyBorder="1" applyAlignment="1">
      <alignment horizontal="left"/>
    </xf>
    <xf numFmtId="0" fontId="2" fillId="3" borderId="0" xfId="0" applyFont="1" applyFill="1" applyBorder="1" applyAlignment="1">
      <alignment horizontal="left"/>
    </xf>
    <xf numFmtId="0" fontId="2" fillId="3" borderId="4" xfId="0" applyFont="1" applyFill="1" applyBorder="1" applyAlignment="1">
      <alignment horizontal="left"/>
    </xf>
    <xf numFmtId="0" fontId="22" fillId="3" borderId="0" xfId="0" applyFont="1" applyFill="1" applyAlignment="1">
      <alignment horizontal="right"/>
    </xf>
    <xf numFmtId="0" fontId="5" fillId="3" borderId="0" xfId="0" applyFont="1" applyFill="1" applyAlignment="1">
      <alignment horizontal="right"/>
    </xf>
    <xf numFmtId="0" fontId="2" fillId="0" borderId="0"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6" fillId="0" borderId="0" xfId="0" applyFont="1" applyAlignment="1">
      <alignment horizontal="center"/>
    </xf>
    <xf numFmtId="0" fontId="12" fillId="0" borderId="0" xfId="0" applyFont="1" applyFill="1" applyAlignment="1">
      <alignment horizontal="center"/>
    </xf>
    <xf numFmtId="0" fontId="2" fillId="0" borderId="0" xfId="0" applyFont="1" applyAlignment="1">
      <alignment horizontal="center"/>
    </xf>
    <xf numFmtId="0" fontId="6" fillId="0" borderId="0" xfId="0" applyFont="1" applyAlignment="1">
      <alignment horizontal="left" vertical="top"/>
    </xf>
    <xf numFmtId="0" fontId="12" fillId="0" borderId="0" xfId="0" applyFont="1" applyAlignment="1">
      <alignment horizontal="left" vertical="top"/>
    </xf>
    <xf numFmtId="0" fontId="18" fillId="0" borderId="0" xfId="0" applyFont="1" applyAlignment="1">
      <alignment/>
    </xf>
    <xf numFmtId="0" fontId="5" fillId="0" borderId="3" xfId="0" applyFont="1" applyBorder="1" applyAlignment="1">
      <alignment horizontal="center"/>
    </xf>
    <xf numFmtId="0" fontId="3" fillId="0" borderId="3" xfId="0" applyFont="1" applyFill="1" applyBorder="1" applyAlignment="1">
      <alignment horizontal="right"/>
    </xf>
    <xf numFmtId="0" fontId="9" fillId="0" borderId="3" xfId="0" applyFont="1" applyFill="1" applyBorder="1" applyAlignment="1">
      <alignment horizontal="right"/>
    </xf>
    <xf numFmtId="0" fontId="5" fillId="0" borderId="3" xfId="0" applyFont="1" applyFill="1" applyBorder="1" applyAlignment="1">
      <alignment horizontal="right"/>
    </xf>
    <xf numFmtId="0" fontId="5" fillId="0" borderId="3" xfId="0" applyFont="1" applyFill="1" applyBorder="1" applyAlignment="1">
      <alignment horizontal="center"/>
    </xf>
    <xf numFmtId="0" fontId="13" fillId="0" borderId="4" xfId="0" applyFont="1" applyBorder="1" applyAlignment="1">
      <alignment vertical="center"/>
    </xf>
    <xf numFmtId="0" fontId="24" fillId="3" borderId="4" xfId="0" applyFont="1" applyFill="1" applyBorder="1" applyAlignment="1">
      <alignment vertical="center"/>
    </xf>
    <xf numFmtId="0" fontId="24" fillId="3" borderId="4" xfId="0" applyFont="1" applyFill="1" applyBorder="1" applyAlignment="1">
      <alignment horizontal="left" vertical="center"/>
    </xf>
    <xf numFmtId="0" fontId="24" fillId="0" borderId="0" xfId="0" applyFont="1" applyAlignment="1">
      <alignment vertic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0" fontId="0" fillId="0" borderId="14" xfId="0" applyBorder="1" applyAlignment="1">
      <alignment/>
    </xf>
    <xf numFmtId="164" fontId="0" fillId="0" borderId="15" xfId="0" applyNumberFormat="1" applyBorder="1" applyAlignment="1">
      <alignment horizontal="center"/>
    </xf>
    <xf numFmtId="164" fontId="0" fillId="0" borderId="16" xfId="0" applyNumberFormat="1" applyBorder="1" applyAlignment="1">
      <alignment horizontal="center"/>
    </xf>
    <xf numFmtId="0" fontId="20" fillId="0" borderId="0" xfId="0" applyFont="1" applyAlignment="1">
      <alignment/>
    </xf>
    <xf numFmtId="0" fontId="20" fillId="4" borderId="0" xfId="0" applyFont="1" applyFill="1" applyAlignment="1">
      <alignment/>
    </xf>
    <xf numFmtId="0" fontId="0" fillId="4" borderId="0" xfId="0" applyFill="1" applyAlignment="1">
      <alignment horizontal="right"/>
    </xf>
    <xf numFmtId="0" fontId="0" fillId="4" borderId="0" xfId="0" applyFill="1" applyAlignment="1">
      <alignment/>
    </xf>
    <xf numFmtId="0" fontId="25" fillId="4" borderId="0" xfId="0" applyFont="1" applyFill="1" applyAlignment="1">
      <alignment horizontal="right"/>
    </xf>
    <xf numFmtId="0" fontId="26" fillId="4" borderId="0" xfId="0" applyFont="1" applyFill="1" applyAlignment="1">
      <alignment/>
    </xf>
    <xf numFmtId="0" fontId="20" fillId="5" borderId="5" xfId="0" applyFont="1" applyFill="1" applyBorder="1" applyAlignment="1">
      <alignment/>
    </xf>
    <xf numFmtId="0" fontId="20" fillId="6" borderId="6" xfId="0" applyFont="1" applyFill="1" applyBorder="1" applyAlignment="1">
      <alignment/>
    </xf>
    <xf numFmtId="0" fontId="20" fillId="2" borderId="6" xfId="0" applyFont="1" applyFill="1" applyBorder="1" applyAlignment="1">
      <alignment/>
    </xf>
    <xf numFmtId="0" fontId="20" fillId="7" borderId="14" xfId="0" applyFont="1" applyFill="1" applyBorder="1" applyAlignment="1">
      <alignment/>
    </xf>
    <xf numFmtId="0" fontId="20" fillId="7" borderId="7" xfId="0" applyFont="1" applyFill="1" applyBorder="1" applyAlignment="1">
      <alignment/>
    </xf>
    <xf numFmtId="164" fontId="0" fillId="3" borderId="8" xfId="0" applyNumberFormat="1" applyFill="1" applyBorder="1" applyAlignment="1">
      <alignment horizontal="center"/>
    </xf>
    <xf numFmtId="164" fontId="0" fillId="3" borderId="9" xfId="0" applyNumberFormat="1" applyFill="1" applyBorder="1" applyAlignment="1">
      <alignment horizontal="center"/>
    </xf>
    <xf numFmtId="164" fontId="0" fillId="3" borderId="15" xfId="0" applyNumberFormat="1" applyFill="1" applyBorder="1" applyAlignment="1">
      <alignment horizontal="center"/>
    </xf>
    <xf numFmtId="164" fontId="0" fillId="3" borderId="10" xfId="0" applyNumberFormat="1" applyFill="1" applyBorder="1" applyAlignment="1">
      <alignment horizontal="center"/>
    </xf>
    <xf numFmtId="164" fontId="0" fillId="3" borderId="11" xfId="0" applyNumberFormat="1" applyFill="1" applyBorder="1" applyAlignment="1">
      <alignment horizontal="center"/>
    </xf>
    <xf numFmtId="164" fontId="0" fillId="3" borderId="12" xfId="0" applyNumberFormat="1" applyFill="1" applyBorder="1" applyAlignment="1">
      <alignment horizontal="center"/>
    </xf>
    <xf numFmtId="164" fontId="0" fillId="3" borderId="16" xfId="0" applyNumberFormat="1" applyFill="1" applyBorder="1" applyAlignment="1">
      <alignment horizontal="center"/>
    </xf>
    <xf numFmtId="164" fontId="0" fillId="3" borderId="13" xfId="0" applyNumberFormat="1" applyFill="1" applyBorder="1" applyAlignment="1">
      <alignment horizontal="center"/>
    </xf>
    <xf numFmtId="0" fontId="25" fillId="8" borderId="0" xfId="0" applyFont="1" applyFill="1" applyAlignment="1">
      <alignment/>
    </xf>
    <xf numFmtId="0" fontId="28" fillId="8" borderId="0" xfId="0" applyFont="1" applyFill="1" applyAlignment="1">
      <alignment/>
    </xf>
    <xf numFmtId="164" fontId="0" fillId="8" borderId="0" xfId="0" applyNumberFormat="1" applyFill="1" applyBorder="1" applyAlignment="1">
      <alignment horizontal="center"/>
    </xf>
    <xf numFmtId="164" fontId="0" fillId="8" borderId="0" xfId="0" applyNumberFormat="1" applyFill="1" applyAlignment="1">
      <alignment horizontal="center"/>
    </xf>
    <xf numFmtId="0" fontId="20" fillId="4" borderId="0" xfId="0" applyFont="1" applyFill="1" applyAlignment="1">
      <alignment horizontal="right"/>
    </xf>
    <xf numFmtId="0" fontId="25" fillId="8" borderId="0" xfId="0" applyFont="1" applyFill="1" applyAlignment="1">
      <alignment horizontal="right"/>
    </xf>
    <xf numFmtId="0" fontId="20" fillId="0" borderId="0" xfId="0" applyFont="1" applyAlignment="1">
      <alignment horizontal="right"/>
    </xf>
    <xf numFmtId="0" fontId="13" fillId="0" borderId="0" xfId="0" applyFont="1" applyAlignment="1">
      <alignment horizontal="center"/>
    </xf>
    <xf numFmtId="0" fontId="0" fillId="3" borderId="0" xfId="0" applyFill="1" applyAlignment="1">
      <alignment/>
    </xf>
    <xf numFmtId="164" fontId="2" fillId="0" borderId="0" xfId="0" applyNumberFormat="1" applyFont="1" applyBorder="1" applyAlignment="1">
      <alignment horizontal="center"/>
    </xf>
    <xf numFmtId="164" fontId="2" fillId="0" borderId="17" xfId="0" applyNumberFormat="1" applyFont="1" applyBorder="1" applyAlignment="1">
      <alignment horizontal="center"/>
    </xf>
    <xf numFmtId="164" fontId="0" fillId="7" borderId="18" xfId="0" applyNumberFormat="1" applyFill="1" applyBorder="1" applyAlignment="1">
      <alignment horizontal="center"/>
    </xf>
    <xf numFmtId="164" fontId="0" fillId="7" borderId="19" xfId="0" applyNumberFormat="1" applyFill="1" applyBorder="1" applyAlignment="1">
      <alignment horizontal="center"/>
    </xf>
    <xf numFmtId="164" fontId="0" fillId="7" borderId="20" xfId="0" applyNumberFormat="1" applyFill="1" applyBorder="1" applyAlignment="1">
      <alignment horizontal="center"/>
    </xf>
    <xf numFmtId="164" fontId="0" fillId="7" borderId="21" xfId="0" applyNumberFormat="1" applyFill="1" applyBorder="1" applyAlignment="1">
      <alignment horizontal="center"/>
    </xf>
    <xf numFmtId="164" fontId="0" fillId="7" borderId="8" xfId="0" applyNumberFormat="1" applyFill="1" applyBorder="1" applyAlignment="1">
      <alignment horizontal="center"/>
    </xf>
    <xf numFmtId="164" fontId="0" fillId="7" borderId="9" xfId="0" applyNumberFormat="1" applyFill="1" applyBorder="1" applyAlignment="1">
      <alignment horizontal="center"/>
    </xf>
    <xf numFmtId="164" fontId="0" fillId="7" borderId="15" xfId="0" applyNumberFormat="1" applyFill="1" applyBorder="1" applyAlignment="1">
      <alignment horizontal="center"/>
    </xf>
    <xf numFmtId="164" fontId="0" fillId="7" borderId="10" xfId="0" applyNumberFormat="1" applyFill="1" applyBorder="1" applyAlignment="1">
      <alignment horizontal="center"/>
    </xf>
    <xf numFmtId="164" fontId="0" fillId="7" borderId="11" xfId="0" applyNumberFormat="1" applyFill="1" applyBorder="1" applyAlignment="1">
      <alignment horizontal="center"/>
    </xf>
    <xf numFmtId="164" fontId="0" fillId="7" borderId="12" xfId="0" applyNumberFormat="1" applyFill="1" applyBorder="1" applyAlignment="1">
      <alignment horizontal="center"/>
    </xf>
    <xf numFmtId="164" fontId="0" fillId="7" borderId="16" xfId="0" applyNumberFormat="1" applyFill="1" applyBorder="1" applyAlignment="1">
      <alignment horizontal="center"/>
    </xf>
    <xf numFmtId="164" fontId="0" fillId="7" borderId="13" xfId="0" applyNumberFormat="1" applyFill="1" applyBorder="1" applyAlignment="1">
      <alignment horizontal="center"/>
    </xf>
    <xf numFmtId="0" fontId="20" fillId="9" borderId="14" xfId="0" applyFont="1" applyFill="1" applyBorder="1" applyAlignment="1">
      <alignment/>
    </xf>
    <xf numFmtId="0" fontId="20" fillId="9" borderId="7" xfId="0" applyFont="1" applyFill="1" applyBorder="1" applyAlignment="1">
      <alignment/>
    </xf>
    <xf numFmtId="0" fontId="2" fillId="0" borderId="0" xfId="0" applyFont="1" applyFill="1" applyAlignment="1">
      <alignment/>
    </xf>
    <xf numFmtId="0" fontId="13" fillId="3" borderId="4" xfId="0" applyFont="1" applyFill="1" applyBorder="1" applyAlignment="1">
      <alignment vertical="center"/>
    </xf>
    <xf numFmtId="0" fontId="2" fillId="3" borderId="4" xfId="0" applyFont="1" applyFill="1" applyBorder="1" applyAlignment="1">
      <alignment horizontal="left" vertical="center" wrapText="1" indent="1"/>
    </xf>
    <xf numFmtId="0" fontId="30" fillId="0" borderId="0" xfId="0" applyFont="1" applyFill="1" applyAlignment="1">
      <alignment/>
    </xf>
    <xf numFmtId="0" fontId="28" fillId="0" borderId="0" xfId="0" applyFont="1" applyFill="1" applyAlignment="1">
      <alignment/>
    </xf>
    <xf numFmtId="0" fontId="32" fillId="0" borderId="0" xfId="0" applyFont="1" applyFill="1" applyAlignment="1">
      <alignment/>
    </xf>
    <xf numFmtId="0" fontId="31" fillId="0" borderId="0" xfId="0" applyFont="1" applyFill="1" applyAlignment="1">
      <alignment/>
    </xf>
    <xf numFmtId="164" fontId="2" fillId="0" borderId="0" xfId="0" applyNumberFormat="1" applyFont="1" applyFill="1" applyAlignment="1">
      <alignment/>
    </xf>
    <xf numFmtId="164" fontId="28" fillId="0" borderId="0" xfId="0" applyNumberFormat="1" applyFont="1" applyAlignment="1">
      <alignment/>
    </xf>
    <xf numFmtId="164" fontId="0" fillId="0" borderId="0" xfId="0" applyNumberFormat="1" applyFill="1" applyAlignment="1">
      <alignment/>
    </xf>
    <xf numFmtId="164" fontId="3" fillId="0" borderId="0" xfId="0" applyNumberFormat="1" applyFont="1" applyAlignment="1">
      <alignment/>
    </xf>
    <xf numFmtId="164" fontId="3" fillId="0" borderId="0" xfId="0" applyNumberFormat="1" applyFont="1" applyBorder="1" applyAlignment="1">
      <alignment/>
    </xf>
    <xf numFmtId="164" fontId="0" fillId="0" borderId="0" xfId="0" applyNumberFormat="1" applyAlignment="1">
      <alignment/>
    </xf>
    <xf numFmtId="164" fontId="24" fillId="0" borderId="0" xfId="0" applyNumberFormat="1" applyFont="1" applyAlignment="1">
      <alignment vertical="center"/>
    </xf>
    <xf numFmtId="164" fontId="2" fillId="0" borderId="0" xfId="0" applyNumberFormat="1" applyFont="1" applyBorder="1" applyAlignment="1">
      <alignment horizontal="left"/>
    </xf>
    <xf numFmtId="164" fontId="4" fillId="0" borderId="0" xfId="0" applyNumberFormat="1" applyFont="1" applyBorder="1" applyAlignment="1">
      <alignment/>
    </xf>
    <xf numFmtId="0" fontId="2" fillId="3" borderId="22" xfId="0" applyFont="1" applyFill="1" applyBorder="1" applyAlignment="1">
      <alignment horizontal="left" vertical="top" wrapText="1" indent="1"/>
    </xf>
    <xf numFmtId="0" fontId="0" fillId="0" borderId="23" xfId="0" applyBorder="1" applyAlignment="1">
      <alignment/>
    </xf>
    <xf numFmtId="0" fontId="0" fillId="0" borderId="24" xfId="0" applyBorder="1" applyAlignment="1">
      <alignment/>
    </xf>
    <xf numFmtId="0" fontId="2" fillId="0" borderId="22" xfId="0" applyFont="1" applyFill="1" applyBorder="1" applyAlignment="1">
      <alignment horizontal="left" vertical="top" wrapText="1" indent="1"/>
    </xf>
    <xf numFmtId="0" fontId="2" fillId="0" borderId="23" xfId="0" applyFont="1" applyFill="1" applyBorder="1" applyAlignment="1">
      <alignment horizontal="left" vertical="top" wrapText="1" indent="1"/>
    </xf>
    <xf numFmtId="0" fontId="2" fillId="0" borderId="24" xfId="0" applyFont="1" applyFill="1" applyBorder="1" applyAlignment="1">
      <alignment horizontal="left" vertical="top" wrapText="1" indent="1"/>
    </xf>
    <xf numFmtId="0" fontId="0" fillId="3" borderId="4" xfId="0" applyFill="1" applyBorder="1" applyAlignment="1">
      <alignment/>
    </xf>
    <xf numFmtId="164" fontId="34" fillId="0" borderId="0" xfId="0" applyNumberFormat="1" applyFont="1" applyAlignment="1">
      <alignment/>
    </xf>
    <xf numFmtId="164" fontId="35" fillId="0" borderId="0" xfId="0" applyNumberFormat="1" applyFont="1" applyAlignment="1">
      <alignment/>
    </xf>
    <xf numFmtId="164" fontId="36" fillId="0" borderId="0" xfId="0" applyNumberFormat="1" applyFont="1" applyAlignment="1">
      <alignment vertical="center"/>
    </xf>
    <xf numFmtId="164" fontId="37" fillId="0" borderId="0" xfId="0" applyNumberFormat="1" applyFont="1" applyBorder="1" applyAlignment="1">
      <alignment/>
    </xf>
    <xf numFmtId="164" fontId="38" fillId="0" borderId="0" xfId="0" applyNumberFormat="1" applyFont="1" applyAlignment="1">
      <alignment/>
    </xf>
    <xf numFmtId="3" fontId="9" fillId="2" borderId="1" xfId="0" applyNumberFormat="1" applyFont="1" applyFill="1" applyBorder="1" applyAlignment="1">
      <alignment horizontal="right" wrapText="1"/>
    </xf>
    <xf numFmtId="164" fontId="39" fillId="0" borderId="0" xfId="0" applyNumberFormat="1" applyFont="1" applyFill="1" applyAlignment="1">
      <alignment horizontal="center"/>
    </xf>
    <xf numFmtId="0" fontId="40" fillId="0" borderId="0" xfId="0" applyFont="1" applyFill="1" applyAlignment="1">
      <alignment horizontal="center"/>
    </xf>
    <xf numFmtId="164" fontId="40" fillId="0" borderId="0" xfId="0" applyNumberFormat="1" applyFont="1" applyFill="1" applyAlignment="1">
      <alignment horizontal="center"/>
    </xf>
    <xf numFmtId="164" fontId="41" fillId="0" borderId="0" xfId="0" applyNumberFormat="1" applyFont="1" applyFill="1" applyAlignment="1">
      <alignment horizontal="center"/>
    </xf>
    <xf numFmtId="0" fontId="32" fillId="3" borderId="0" xfId="0" applyFont="1" applyFill="1" applyBorder="1" applyAlignment="1">
      <alignment/>
    </xf>
    <xf numFmtId="164" fontId="32" fillId="0" borderId="0" xfId="0" applyNumberFormat="1" applyFont="1" applyBorder="1" applyAlignment="1">
      <alignment/>
    </xf>
    <xf numFmtId="164" fontId="32" fillId="0" borderId="0" xfId="0" applyNumberFormat="1" applyFont="1" applyBorder="1" applyAlignment="1">
      <alignment horizontal="left"/>
    </xf>
    <xf numFmtId="0" fontId="32" fillId="3" borderId="0" xfId="0" applyFont="1" applyFill="1" applyBorder="1" applyAlignment="1">
      <alignment horizontal="left"/>
    </xf>
    <xf numFmtId="0" fontId="32" fillId="0" borderId="0" xfId="0" applyFont="1" applyFill="1" applyBorder="1" applyAlignment="1">
      <alignment horizontal="left" vertical="center" wrapText="1" indent="1"/>
    </xf>
    <xf numFmtId="164" fontId="32" fillId="0" borderId="0" xfId="0" applyNumberFormat="1" applyFont="1" applyAlignment="1">
      <alignment/>
    </xf>
    <xf numFmtId="0" fontId="0" fillId="0" borderId="0" xfId="0" applyFill="1" applyBorder="1" applyAlignment="1">
      <alignment/>
    </xf>
    <xf numFmtId="0" fontId="0" fillId="0" borderId="0" xfId="0" applyBorder="1" applyAlignment="1">
      <alignment/>
    </xf>
    <xf numFmtId="0" fontId="44" fillId="0" borderId="0" xfId="0" applyFont="1" applyFill="1" applyAlignment="1">
      <alignment horizontal="center" wrapText="1"/>
    </xf>
    <xf numFmtId="0" fontId="43" fillId="0" borderId="0" xfId="0" applyFont="1" applyAlignment="1">
      <alignment horizontal="right" vertical="top"/>
    </xf>
    <xf numFmtId="3" fontId="20" fillId="0" borderId="0" xfId="0" applyNumberFormat="1" applyFont="1" applyFill="1" applyBorder="1" applyAlignment="1">
      <alignment horizontal="right"/>
    </xf>
    <xf numFmtId="0" fontId="0" fillId="0" borderId="0" xfId="0" applyFont="1" applyFill="1" applyAlignment="1">
      <alignment horizontal="right"/>
    </xf>
    <xf numFmtId="164" fontId="49" fillId="0" borderId="0" xfId="0" applyNumberFormat="1" applyFont="1" applyFill="1" applyAlignment="1">
      <alignment/>
    </xf>
    <xf numFmtId="164" fontId="50" fillId="0" borderId="0" xfId="0" applyNumberFormat="1" applyFont="1" applyAlignment="1">
      <alignment/>
    </xf>
    <xf numFmtId="0" fontId="51" fillId="0" borderId="0" xfId="0" applyFont="1" applyAlignment="1">
      <alignment horizontal="center"/>
    </xf>
    <xf numFmtId="0" fontId="48" fillId="0" borderId="0" xfId="0" applyFont="1" applyAlignment="1">
      <alignment horizontal="right" vertical="top" wrapText="1"/>
    </xf>
    <xf numFmtId="0" fontId="52" fillId="0" borderId="0" xfId="0" applyFont="1" applyAlignment="1">
      <alignment horizontal="center"/>
    </xf>
    <xf numFmtId="0" fontId="52" fillId="0" borderId="0" xfId="0" applyFont="1" applyAlignment="1">
      <alignment horizontal="right" vertical="top"/>
    </xf>
    <xf numFmtId="0" fontId="51" fillId="0" borderId="0" xfId="0" applyFont="1" applyAlignment="1">
      <alignment horizontal="right" vertical="top"/>
    </xf>
    <xf numFmtId="164" fontId="49" fillId="0" borderId="0" xfId="0" applyNumberFormat="1" applyFont="1" applyAlignment="1">
      <alignment/>
    </xf>
    <xf numFmtId="164" fontId="53" fillId="0" borderId="0" xfId="0" applyNumberFormat="1" applyFont="1" applyAlignment="1">
      <alignment/>
    </xf>
    <xf numFmtId="0" fontId="0" fillId="0" borderId="25" xfId="0" applyFill="1" applyBorder="1" applyAlignment="1">
      <alignment/>
    </xf>
    <xf numFmtId="0" fontId="0" fillId="0" borderId="4" xfId="0" applyFill="1" applyBorder="1" applyAlignment="1">
      <alignment/>
    </xf>
    <xf numFmtId="0" fontId="57" fillId="3" borderId="0" xfId="0" applyFont="1" applyFill="1" applyBorder="1" applyAlignment="1">
      <alignment/>
    </xf>
    <xf numFmtId="0" fontId="57" fillId="3" borderId="0" xfId="0" applyFont="1" applyFill="1" applyBorder="1" applyAlignment="1">
      <alignment horizontal="left"/>
    </xf>
    <xf numFmtId="0" fontId="57" fillId="3" borderId="0" xfId="0" applyFont="1" applyFill="1" applyBorder="1" applyAlignment="1">
      <alignment horizontal="left" vertical="center" wrapText="1" indent="1"/>
    </xf>
    <xf numFmtId="0" fontId="57" fillId="0" borderId="0" xfId="0" applyFont="1" applyAlignment="1">
      <alignment/>
    </xf>
    <xf numFmtId="0" fontId="57" fillId="3" borderId="26" xfId="0" applyFont="1" applyFill="1" applyBorder="1" applyAlignment="1">
      <alignment horizontal="left" vertical="center" wrapText="1" indent="1"/>
    </xf>
    <xf numFmtId="0" fontId="57" fillId="3" borderId="15" xfId="0" applyFont="1" applyFill="1" applyBorder="1" applyAlignment="1">
      <alignment horizontal="left" vertical="center" wrapText="1" indent="1"/>
    </xf>
    <xf numFmtId="0" fontId="57" fillId="0" borderId="15" xfId="0" applyFont="1" applyBorder="1" applyAlignment="1">
      <alignment/>
    </xf>
    <xf numFmtId="0" fontId="2" fillId="3" borderId="27" xfId="0" applyFont="1" applyFill="1" applyBorder="1" applyAlignment="1">
      <alignment horizontal="left" vertical="center" wrapText="1" indent="1"/>
    </xf>
    <xf numFmtId="0" fontId="24" fillId="0" borderId="4" xfId="0" applyFont="1" applyFill="1" applyBorder="1" applyAlignment="1">
      <alignment vertical="center"/>
    </xf>
    <xf numFmtId="0" fontId="24" fillId="0" borderId="4" xfId="0" applyFont="1" applyFill="1" applyBorder="1" applyAlignment="1">
      <alignment horizontal="left" vertical="center" wrapText="1"/>
    </xf>
    <xf numFmtId="0" fontId="2" fillId="0" borderId="26" xfId="0" applyFont="1" applyFill="1" applyBorder="1" applyAlignment="1">
      <alignment horizontal="left" vertical="center" wrapText="1" indent="1"/>
    </xf>
    <xf numFmtId="0" fontId="32" fillId="0" borderId="15"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27" xfId="0" applyFont="1" applyFill="1" applyBorder="1" applyAlignment="1">
      <alignment horizontal="left" vertical="center" wrapText="1" indent="1"/>
    </xf>
    <xf numFmtId="0" fontId="32" fillId="0" borderId="26" xfId="0" applyFont="1" applyFill="1" applyBorder="1" applyAlignment="1">
      <alignment horizontal="left" vertical="center" wrapText="1" indent="1"/>
    </xf>
    <xf numFmtId="0" fontId="6" fillId="0" borderId="0" xfId="0" applyFont="1" applyAlignment="1">
      <alignment/>
    </xf>
    <xf numFmtId="0" fontId="2" fillId="3" borderId="0" xfId="0" applyFont="1" applyFill="1" applyAlignment="1">
      <alignment horizontal="right"/>
    </xf>
    <xf numFmtId="0" fontId="2" fillId="0" borderId="15" xfId="0" applyFont="1" applyBorder="1" applyAlignment="1">
      <alignment/>
    </xf>
    <xf numFmtId="0" fontId="4" fillId="3" borderId="0" xfId="0" applyFont="1" applyFill="1" applyAlignment="1">
      <alignment horizontal="right"/>
    </xf>
    <xf numFmtId="164" fontId="34" fillId="0" borderId="0" xfId="0" applyNumberFormat="1" applyFont="1" applyBorder="1" applyAlignment="1">
      <alignment/>
    </xf>
    <xf numFmtId="0" fontId="2" fillId="0" borderId="15" xfId="0" applyFont="1" applyFill="1" applyBorder="1" applyAlignment="1">
      <alignment/>
    </xf>
    <xf numFmtId="164" fontId="28" fillId="0" borderId="0" xfId="0" applyNumberFormat="1" applyFont="1" applyBorder="1" applyAlignment="1">
      <alignment/>
    </xf>
    <xf numFmtId="0" fontId="57" fillId="0" borderId="0" xfId="0" applyFont="1" applyBorder="1" applyAlignment="1">
      <alignment/>
    </xf>
    <xf numFmtId="164" fontId="28" fillId="0" borderId="0" xfId="0" applyNumberFormat="1" applyFont="1" applyAlignment="1">
      <alignment horizontal="center"/>
    </xf>
    <xf numFmtId="164" fontId="58" fillId="0" borderId="0" xfId="0" applyNumberFormat="1" applyFont="1" applyBorder="1" applyAlignment="1">
      <alignment/>
    </xf>
    <xf numFmtId="164" fontId="34" fillId="0" borderId="0" xfId="0" applyNumberFormat="1" applyFont="1" applyAlignment="1">
      <alignment horizontal="center"/>
    </xf>
    <xf numFmtId="0" fontId="60" fillId="0" borderId="0" xfId="0" applyFont="1" applyAlignment="1">
      <alignment/>
    </xf>
    <xf numFmtId="0" fontId="59" fillId="0" borderId="0" xfId="0" applyFont="1" applyAlignment="1">
      <alignment/>
    </xf>
    <xf numFmtId="164" fontId="61" fillId="0" borderId="0" xfId="0" applyNumberFormat="1" applyFont="1" applyFill="1" applyAlignment="1">
      <alignment horizontal="center"/>
    </xf>
    <xf numFmtId="0" fontId="61" fillId="0" borderId="0" xfId="0" applyFont="1" applyFill="1" applyAlignment="1">
      <alignment horizontal="center"/>
    </xf>
    <xf numFmtId="164" fontId="59" fillId="0" borderId="0" xfId="0" applyNumberFormat="1" applyFont="1" applyFill="1" applyAlignment="1">
      <alignment horizontal="center"/>
    </xf>
    <xf numFmtId="0" fontId="35" fillId="0" borderId="0" xfId="0" applyFont="1" applyAlignment="1">
      <alignment horizontal="left" wrapText="1"/>
    </xf>
    <xf numFmtId="0" fontId="35" fillId="0" borderId="0" xfId="0" applyFont="1" applyAlignment="1">
      <alignment/>
    </xf>
    <xf numFmtId="0" fontId="35" fillId="0" borderId="0" xfId="0" applyFont="1" applyAlignment="1">
      <alignment horizontal="left"/>
    </xf>
    <xf numFmtId="0" fontId="18" fillId="0" borderId="0" xfId="0" applyFont="1" applyAlignment="1">
      <alignment/>
    </xf>
    <xf numFmtId="0" fontId="29" fillId="10" borderId="28" xfId="0" applyFont="1" applyFill="1" applyBorder="1" applyAlignment="1">
      <alignment vertical="center"/>
    </xf>
    <xf numFmtId="0" fontId="29" fillId="10" borderId="28" xfId="0" applyFont="1" applyFill="1" applyBorder="1" applyAlignment="1">
      <alignment horizontal="center" vertical="center" wrapText="1"/>
    </xf>
    <xf numFmtId="0" fontId="2" fillId="0" borderId="3" xfId="0" applyFont="1" applyBorder="1" applyAlignment="1">
      <alignment horizontal="left"/>
    </xf>
    <xf numFmtId="164" fontId="2" fillId="0" borderId="3" xfId="0" applyNumberFormat="1" applyFont="1" applyBorder="1" applyAlignment="1">
      <alignment horizontal="center"/>
    </xf>
    <xf numFmtId="164" fontId="2" fillId="0" borderId="29" xfId="0" applyNumberFormat="1" applyFont="1" applyBorder="1" applyAlignment="1">
      <alignment horizontal="center"/>
    </xf>
    <xf numFmtId="0" fontId="2" fillId="0" borderId="0" xfId="0" applyFont="1" applyBorder="1" applyAlignment="1">
      <alignment horizontal="left"/>
    </xf>
    <xf numFmtId="0" fontId="2" fillId="0" borderId="4" xfId="0" applyFont="1" applyBorder="1" applyAlignment="1">
      <alignment horizontal="left"/>
    </xf>
    <xf numFmtId="164" fontId="2" fillId="0" borderId="4" xfId="0" applyNumberFormat="1" applyFont="1" applyBorder="1" applyAlignment="1">
      <alignment horizontal="center"/>
    </xf>
    <xf numFmtId="164" fontId="2" fillId="0" borderId="30" xfId="0" applyNumberFormat="1" applyFont="1" applyBorder="1" applyAlignment="1">
      <alignment horizontal="center"/>
    </xf>
    <xf numFmtId="0" fontId="13" fillId="3" borderId="4" xfId="0" applyFont="1" applyFill="1" applyBorder="1" applyAlignment="1">
      <alignment/>
    </xf>
    <xf numFmtId="0" fontId="24" fillId="3" borderId="4" xfId="0" applyFont="1" applyFill="1" applyBorder="1" applyAlignment="1">
      <alignment/>
    </xf>
    <xf numFmtId="0" fontId="24" fillId="3" borderId="4" xfId="0" applyFont="1" applyFill="1" applyBorder="1" applyAlignment="1">
      <alignment horizontal="left"/>
    </xf>
    <xf numFmtId="0" fontId="24" fillId="3" borderId="4" xfId="0" applyFont="1" applyFill="1" applyBorder="1" applyAlignment="1">
      <alignment horizontal="left" wrapText="1"/>
    </xf>
    <xf numFmtId="164" fontId="3" fillId="0" borderId="0" xfId="0" applyNumberFormat="1" applyFont="1" applyAlignment="1">
      <alignment/>
    </xf>
    <xf numFmtId="164" fontId="28" fillId="0" borderId="0" xfId="0" applyNumberFormat="1" applyFont="1" applyAlignment="1">
      <alignment/>
    </xf>
    <xf numFmtId="0" fontId="24" fillId="0" borderId="0" xfId="0" applyFont="1" applyAlignment="1">
      <alignment/>
    </xf>
    <xf numFmtId="0" fontId="0" fillId="0" borderId="4" xfId="0" applyBorder="1" applyAlignment="1">
      <alignment/>
    </xf>
    <xf numFmtId="0" fontId="13" fillId="0" borderId="4" xfId="0" applyFont="1" applyBorder="1" applyAlignment="1">
      <alignment/>
    </xf>
    <xf numFmtId="164" fontId="63" fillId="3" borderId="0" xfId="0" applyNumberFormat="1" applyFont="1" applyFill="1" applyBorder="1" applyAlignment="1">
      <alignment wrapText="1"/>
    </xf>
    <xf numFmtId="164" fontId="63" fillId="3" borderId="0" xfId="0" applyNumberFormat="1" applyFont="1" applyFill="1" applyBorder="1" applyAlignment="1">
      <alignment horizontal="center" wrapText="1"/>
    </xf>
    <xf numFmtId="164" fontId="64" fillId="3" borderId="0" xfId="0" applyNumberFormat="1" applyFont="1" applyFill="1" applyBorder="1" applyAlignment="1">
      <alignment/>
    </xf>
    <xf numFmtId="164" fontId="64" fillId="3" borderId="0" xfId="0" applyNumberFormat="1" applyFont="1" applyFill="1" applyBorder="1" applyAlignment="1">
      <alignment horizontal="center" wrapText="1"/>
    </xf>
    <xf numFmtId="164" fontId="64" fillId="3" borderId="0" xfId="0" applyNumberFormat="1" applyFont="1" applyFill="1" applyAlignment="1">
      <alignment horizontal="center" wrapText="1"/>
    </xf>
    <xf numFmtId="164" fontId="64" fillId="3" borderId="0" xfId="0" applyNumberFormat="1" applyFont="1" applyFill="1" applyBorder="1" applyAlignment="1">
      <alignment horizontal="center"/>
    </xf>
    <xf numFmtId="164" fontId="64" fillId="3" borderId="0" xfId="0" applyNumberFormat="1" applyFont="1" applyFill="1" applyAlignment="1">
      <alignment horizontal="center"/>
    </xf>
    <xf numFmtId="0" fontId="0" fillId="0" borderId="3" xfId="0" applyBorder="1" applyAlignment="1">
      <alignment/>
    </xf>
    <xf numFmtId="164" fontId="64" fillId="0" borderId="0" xfId="0" applyNumberFormat="1" applyFont="1" applyBorder="1" applyAlignment="1">
      <alignment/>
    </xf>
    <xf numFmtId="164" fontId="64" fillId="0" borderId="0" xfId="0" applyNumberFormat="1" applyFont="1" applyBorder="1" applyAlignment="1">
      <alignment horizontal="center" wrapText="1"/>
    </xf>
    <xf numFmtId="164" fontId="64" fillId="0" borderId="0" xfId="0" applyNumberFormat="1" applyFont="1" applyAlignment="1">
      <alignment horizontal="center" wrapText="1"/>
    </xf>
    <xf numFmtId="164" fontId="64" fillId="0" borderId="0" xfId="0" applyNumberFormat="1" applyFont="1" applyBorder="1" applyAlignment="1">
      <alignment horizontal="center"/>
    </xf>
    <xf numFmtId="164" fontId="64" fillId="0" borderId="0" xfId="0" applyNumberFormat="1" applyFont="1" applyAlignment="1">
      <alignment horizontal="center"/>
    </xf>
    <xf numFmtId="0" fontId="27" fillId="10" borderId="31" xfId="0" applyFont="1" applyFill="1" applyBorder="1" applyAlignment="1">
      <alignment horizontal="center" vertical="center"/>
    </xf>
    <xf numFmtId="0" fontId="27" fillId="10" borderId="32" xfId="0" applyFont="1" applyFill="1" applyBorder="1" applyAlignment="1">
      <alignment horizontal="center" vertical="center"/>
    </xf>
    <xf numFmtId="0" fontId="27" fillId="11" borderId="31" xfId="0" applyFont="1" applyFill="1" applyBorder="1" applyAlignment="1">
      <alignment horizontal="center" vertical="center"/>
    </xf>
    <xf numFmtId="0" fontId="27" fillId="11" borderId="32" xfId="0" applyFont="1" applyFill="1" applyBorder="1" applyAlignment="1">
      <alignment horizontal="center" vertical="center"/>
    </xf>
    <xf numFmtId="0" fontId="27" fillId="11" borderId="33" xfId="0" applyFont="1" applyFill="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47" fillId="0" borderId="0" xfId="0" applyFont="1" applyFill="1" applyBorder="1" applyAlignment="1">
      <alignment horizontal="left" vertical="top" wrapText="1"/>
    </xf>
    <xf numFmtId="17" fontId="43" fillId="0" borderId="0" xfId="0" applyNumberFormat="1" applyFont="1" applyFill="1" applyAlignment="1" quotePrefix="1">
      <alignment horizontal="center"/>
    </xf>
    <xf numFmtId="0" fontId="46" fillId="0" borderId="0" xfId="0" applyFont="1" applyAlignment="1">
      <alignment horizontal="center"/>
    </xf>
    <xf numFmtId="0" fontId="56" fillId="0" borderId="0" xfId="0" applyFont="1" applyFill="1" applyBorder="1" applyAlignment="1">
      <alignment horizontal="right" wrapText="1"/>
    </xf>
    <xf numFmtId="0" fontId="2" fillId="3" borderId="3" xfId="0" applyFont="1" applyFill="1" applyBorder="1" applyAlignment="1">
      <alignment horizontal="left" vertical="top" wrapText="1" indent="1"/>
    </xf>
    <xf numFmtId="0" fontId="2" fillId="3" borderId="0" xfId="0" applyFont="1" applyFill="1" applyBorder="1" applyAlignment="1">
      <alignment horizontal="left" vertical="top" wrapText="1" indent="1"/>
    </xf>
    <xf numFmtId="0" fontId="2" fillId="3" borderId="4" xfId="0" applyFont="1" applyFill="1" applyBorder="1" applyAlignment="1">
      <alignment horizontal="left" vertical="top" wrapText="1" indent="1"/>
    </xf>
    <xf numFmtId="0" fontId="13" fillId="3" borderId="0" xfId="0" applyFont="1" applyFill="1" applyBorder="1" applyAlignment="1">
      <alignment horizontal="right" wrapText="1"/>
    </xf>
    <xf numFmtId="0" fontId="13" fillId="3" borderId="0" xfId="0" applyFont="1" applyFill="1" applyBorder="1" applyAlignment="1">
      <alignment horizontal="right" vertical="top" wrapText="1"/>
    </xf>
    <xf numFmtId="0" fontId="2" fillId="0" borderId="3"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13" fillId="0" borderId="0" xfId="0" applyFont="1" applyBorder="1" applyAlignment="1">
      <alignment horizontal="right" wrapText="1"/>
    </xf>
    <xf numFmtId="0" fontId="9" fillId="0" borderId="3"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167" fontId="9" fillId="0" borderId="36" xfId="0" applyNumberFormat="1" applyFont="1" applyFill="1" applyBorder="1" applyAlignment="1">
      <alignment horizontal="center" vertical="center"/>
    </xf>
    <xf numFmtId="167" fontId="9" fillId="0" borderId="37" xfId="0" applyNumberFormat="1" applyFont="1" applyFill="1" applyBorder="1" applyAlignment="1">
      <alignment horizontal="center" vertical="center"/>
    </xf>
    <xf numFmtId="167" fontId="9" fillId="0" borderId="38" xfId="0" applyNumberFormat="1" applyFont="1" applyFill="1" applyBorder="1" applyAlignment="1">
      <alignment horizontal="center" vertical="center"/>
    </xf>
    <xf numFmtId="0" fontId="9" fillId="2" borderId="39" xfId="0" applyFont="1" applyFill="1" applyBorder="1" applyAlignment="1">
      <alignment horizontal="center" wrapText="1"/>
    </xf>
    <xf numFmtId="0" fontId="9" fillId="2" borderId="35" xfId="0" applyFont="1" applyFill="1" applyBorder="1" applyAlignment="1">
      <alignment horizontal="center" wrapText="1"/>
    </xf>
    <xf numFmtId="3" fontId="9" fillId="2" borderId="36" xfId="0" applyNumberFormat="1" applyFont="1" applyFill="1" applyBorder="1" applyAlignment="1">
      <alignment horizontal="center" wrapText="1"/>
    </xf>
    <xf numFmtId="3" fontId="9" fillId="2" borderId="40" xfId="0" applyNumberFormat="1" applyFont="1" applyFill="1" applyBorder="1" applyAlignment="1">
      <alignment horizontal="center" wrapText="1"/>
    </xf>
    <xf numFmtId="167" fontId="9" fillId="0" borderId="40" xfId="0" applyNumberFormat="1" applyFont="1" applyFill="1" applyBorder="1" applyAlignment="1">
      <alignment horizontal="center" vertical="center"/>
    </xf>
    <xf numFmtId="0" fontId="1" fillId="0" borderId="39"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3" fillId="0" borderId="0" xfId="0" applyFont="1" applyFill="1" applyAlignment="1">
      <alignment horizontal="right" vertical="top" wrapText="1"/>
    </xf>
    <xf numFmtId="0" fontId="13" fillId="0" borderId="0" xfId="0" applyFont="1" applyFill="1" applyAlignment="1">
      <alignment horizontal="center" vertical="top" wrapText="1"/>
    </xf>
    <xf numFmtId="3" fontId="1" fillId="10" borderId="2" xfId="0" applyNumberFormat="1" applyFont="1" applyFill="1" applyBorder="1" applyAlignment="1">
      <alignment horizontal="center"/>
    </xf>
    <xf numFmtId="3" fontId="9" fillId="2" borderId="1" xfId="0" applyNumberFormat="1" applyFont="1" applyFill="1" applyBorder="1" applyAlignment="1">
      <alignment horizontal="right" wrapText="1"/>
    </xf>
    <xf numFmtId="3" fontId="7" fillId="2" borderId="42" xfId="0" applyNumberFormat="1" applyFont="1" applyFill="1" applyBorder="1" applyAlignment="1">
      <alignment horizontal="center"/>
    </xf>
    <xf numFmtId="0" fontId="13" fillId="0" borderId="0" xfId="0" applyFont="1" applyAlignment="1">
      <alignment horizontal="right" vertical="top" wrapText="1"/>
    </xf>
    <xf numFmtId="0" fontId="13" fillId="0" borderId="0" xfId="0" applyFont="1" applyAlignment="1">
      <alignment horizontal="center" vertical="top" wrapText="1"/>
    </xf>
    <xf numFmtId="164" fontId="61" fillId="0" borderId="0" xfId="0" applyNumberFormat="1" applyFont="1" applyFill="1" applyAlignment="1">
      <alignment horizontal="center"/>
    </xf>
    <xf numFmtId="0" fontId="1" fillId="0" borderId="1" xfId="0" applyFont="1" applyFill="1" applyBorder="1" applyAlignment="1">
      <alignment horizontal="center"/>
    </xf>
    <xf numFmtId="0" fontId="2" fillId="0" borderId="0" xfId="0" applyFont="1" applyFill="1" applyAlignment="1">
      <alignment horizontal="left" vertical="top" wrapText="1"/>
    </xf>
    <xf numFmtId="0" fontId="9" fillId="0" borderId="0" xfId="0" applyFont="1" applyFill="1" applyAlignment="1">
      <alignment horizontal="left" vertical="top" wrapText="1"/>
    </xf>
    <xf numFmtId="0" fontId="2" fillId="0" borderId="4" xfId="0" applyFont="1" applyBorder="1" applyAlignment="1">
      <alignment vertical="top" wrapText="1"/>
    </xf>
    <xf numFmtId="0" fontId="1" fillId="0" borderId="0" xfId="0" applyFont="1" applyBorder="1" applyAlignment="1">
      <alignment horizontal="center"/>
    </xf>
    <xf numFmtId="0" fontId="13" fillId="0" borderId="0" xfId="0" applyFont="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INTROCHAL!$D$32</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INTROCHAL!$C$33:$C$34</c:f>
              <c:strCache/>
            </c:strRef>
          </c:cat>
          <c:val>
            <c:numRef>
              <c:f>INTROCHAL!$D$33:$D$34</c:f>
              <c:numCache/>
            </c:numRef>
          </c:val>
        </c:ser>
        <c:ser>
          <c:idx val="3"/>
          <c:order val="1"/>
          <c:tx>
            <c:strRef>
              <c:f>INTROCHAL!$E$32</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INTROCHAL!$C$33:$C$34</c:f>
              <c:strCache/>
            </c:strRef>
          </c:cat>
          <c:val>
            <c:numRef>
              <c:f>INTROCHAL!$E$33:$E$34</c:f>
              <c:numCache/>
            </c:numRef>
          </c:val>
        </c:ser>
        <c:ser>
          <c:idx val="1"/>
          <c:order val="2"/>
          <c:tx>
            <c:strRef>
              <c:f>INTROCHAL!$F$32</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INTROCHAL!$C$33:$C$34</c:f>
              <c:strCache/>
            </c:strRef>
          </c:cat>
          <c:val>
            <c:numRef>
              <c:f>INTROCHAL!$F$33:$F$34</c:f>
              <c:numCache/>
            </c:numRef>
          </c:val>
        </c:ser>
        <c:axId val="35689299"/>
        <c:axId val="52768236"/>
      </c:barChart>
      <c:catAx>
        <c:axId val="35689299"/>
        <c:scaling>
          <c:orientation val="minMax"/>
        </c:scaling>
        <c:axPos val="b"/>
        <c:delete val="0"/>
        <c:numFmt formatCode="General" sourceLinked="1"/>
        <c:majorTickMark val="none"/>
        <c:minorTickMark val="none"/>
        <c:tickLblPos val="nextTo"/>
        <c:spPr>
          <a:ln w="3175">
            <a:solidFill/>
          </a:ln>
        </c:spPr>
        <c:txPr>
          <a:bodyPr/>
          <a:lstStyle/>
          <a:p>
            <a:pPr>
              <a:defRPr lang="en-US" cap="none" sz="1200" b="0" i="0" u="none" baseline="0"/>
            </a:pPr>
          </a:p>
        </c:txPr>
        <c:crossAx val="52768236"/>
        <c:crosses val="autoZero"/>
        <c:auto val="1"/>
        <c:lblOffset val="100"/>
        <c:noMultiLvlLbl val="0"/>
      </c:catAx>
      <c:valAx>
        <c:axId val="52768236"/>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025"/>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35689299"/>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ACTSTU!$D$8</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ACTSTU!$C$9:$C$10</c:f>
              <c:strCache/>
            </c:strRef>
          </c:cat>
          <c:val>
            <c:numRef>
              <c:f>ACTSTU!$D$9:$D$10</c:f>
              <c:numCache/>
            </c:numRef>
          </c:val>
        </c:ser>
        <c:ser>
          <c:idx val="3"/>
          <c:order val="1"/>
          <c:tx>
            <c:strRef>
              <c:f>ACTSTU!$E$8</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ACTSTU!$C$9:$C$10</c:f>
              <c:strCache/>
            </c:strRef>
          </c:cat>
          <c:val>
            <c:numRef>
              <c:f>ACTSTU!$E$9:$E$10</c:f>
              <c:numCache/>
            </c:numRef>
          </c:val>
        </c:ser>
        <c:ser>
          <c:idx val="1"/>
          <c:order val="2"/>
          <c:tx>
            <c:strRef>
              <c:f>ACTSTU!$F$8</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ACTSTU!$C$9:$C$10</c:f>
              <c:strCache/>
            </c:strRef>
          </c:cat>
          <c:val>
            <c:numRef>
              <c:f>ACTSTU!$F$9:$F$10</c:f>
              <c:numCache/>
            </c:numRef>
          </c:val>
        </c:ser>
        <c:axId val="5152077"/>
        <c:axId val="46368694"/>
      </c:barChart>
      <c:catAx>
        <c:axId val="5152077"/>
        <c:scaling>
          <c:orientation val="minMax"/>
        </c:scaling>
        <c:axPos val="b"/>
        <c:delete val="0"/>
        <c:numFmt formatCode="General" sourceLinked="1"/>
        <c:majorTickMark val="none"/>
        <c:minorTickMark val="none"/>
        <c:tickLblPos val="nextTo"/>
        <c:spPr>
          <a:ln w="12700">
            <a:solidFill/>
          </a:ln>
        </c:spPr>
        <c:txPr>
          <a:bodyPr/>
          <a:lstStyle/>
          <a:p>
            <a:pPr>
              <a:defRPr lang="en-US" cap="none" sz="1200" b="0" i="0" u="none" baseline="0"/>
            </a:pPr>
          </a:p>
        </c:txPr>
        <c:crossAx val="46368694"/>
        <c:crosses val="autoZero"/>
        <c:auto val="1"/>
        <c:lblOffset val="100"/>
        <c:noMultiLvlLbl val="0"/>
      </c:catAx>
      <c:valAx>
        <c:axId val="46368694"/>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025"/>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5152077"/>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ACTSTU!$D$20</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ACTSTU!$C$21:$C$22</c:f>
              <c:strCache/>
            </c:strRef>
          </c:cat>
          <c:val>
            <c:numRef>
              <c:f>ACTSTU!$D$21:$D$22</c:f>
              <c:numCache/>
            </c:numRef>
          </c:val>
        </c:ser>
        <c:ser>
          <c:idx val="3"/>
          <c:order val="1"/>
          <c:tx>
            <c:strRef>
              <c:f>ACTSTU!$E$20</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ACTSTU!$C$21:$C$22</c:f>
              <c:strCache/>
            </c:strRef>
          </c:cat>
          <c:val>
            <c:numRef>
              <c:f>ACTSTU!$E$21:$E$22</c:f>
              <c:numCache/>
            </c:numRef>
          </c:val>
        </c:ser>
        <c:ser>
          <c:idx val="1"/>
          <c:order val="2"/>
          <c:tx>
            <c:strRef>
              <c:f>ACTSTU!$F$20</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ACTSTU!$C$21:$C$22</c:f>
              <c:strCache/>
            </c:strRef>
          </c:cat>
          <c:val>
            <c:numRef>
              <c:f>ACTSTU!$F$21:$F$22</c:f>
              <c:numCache/>
            </c:numRef>
          </c:val>
        </c:ser>
        <c:axId val="14665063"/>
        <c:axId val="64876704"/>
      </c:barChart>
      <c:catAx>
        <c:axId val="14665063"/>
        <c:scaling>
          <c:orientation val="minMax"/>
        </c:scaling>
        <c:axPos val="b"/>
        <c:delete val="0"/>
        <c:numFmt formatCode="General" sourceLinked="1"/>
        <c:majorTickMark val="none"/>
        <c:minorTickMark val="none"/>
        <c:tickLblPos val="nextTo"/>
        <c:spPr>
          <a:ln w="12700">
            <a:solidFill/>
          </a:ln>
        </c:spPr>
        <c:txPr>
          <a:bodyPr/>
          <a:lstStyle/>
          <a:p>
            <a:pPr>
              <a:defRPr lang="en-US" cap="none" sz="1200" b="0" i="0" u="none" baseline="0"/>
            </a:pPr>
          </a:p>
        </c:txPr>
        <c:crossAx val="64876704"/>
        <c:crosses val="autoZero"/>
        <c:auto val="1"/>
        <c:lblOffset val="100"/>
        <c:noMultiLvlLbl val="0"/>
      </c:catAx>
      <c:valAx>
        <c:axId val="64876704"/>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025"/>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14665063"/>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ENRSUP!$D$6</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ENRSUP!$C$7:$C$8</c:f>
              <c:strCache/>
            </c:strRef>
          </c:cat>
          <c:val>
            <c:numRef>
              <c:f>ENRSUP!$D$7:$D$8</c:f>
              <c:numCache/>
            </c:numRef>
          </c:val>
        </c:ser>
        <c:ser>
          <c:idx val="3"/>
          <c:order val="1"/>
          <c:tx>
            <c:strRef>
              <c:f>ENRSUP!$E$6</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ENRSUP!$C$7:$C$8</c:f>
              <c:strCache/>
            </c:strRef>
          </c:cat>
          <c:val>
            <c:numRef>
              <c:f>ENRSUP!$E$7:$E$8</c:f>
              <c:numCache/>
            </c:numRef>
          </c:val>
        </c:ser>
        <c:ser>
          <c:idx val="1"/>
          <c:order val="2"/>
          <c:tx>
            <c:strRef>
              <c:f>ENRSUP!$F$6</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ENRSUP!$C$7:$C$8</c:f>
              <c:strCache/>
            </c:strRef>
          </c:cat>
          <c:val>
            <c:numRef>
              <c:f>ENRSUP!$F$7:$F$8</c:f>
              <c:numCache/>
            </c:numRef>
          </c:val>
        </c:ser>
        <c:axId val="47019425"/>
        <c:axId val="20521642"/>
      </c:barChart>
      <c:catAx>
        <c:axId val="47019425"/>
        <c:scaling>
          <c:orientation val="minMax"/>
        </c:scaling>
        <c:axPos val="b"/>
        <c:delete val="0"/>
        <c:numFmt formatCode="General" sourceLinked="1"/>
        <c:majorTickMark val="none"/>
        <c:minorTickMark val="none"/>
        <c:tickLblPos val="nextTo"/>
        <c:spPr>
          <a:ln w="3175">
            <a:solidFill/>
          </a:ln>
        </c:spPr>
        <c:txPr>
          <a:bodyPr/>
          <a:lstStyle/>
          <a:p>
            <a:pPr>
              <a:defRPr lang="en-US" cap="none" sz="1200" b="0" i="0" u="none" baseline="0"/>
            </a:pPr>
          </a:p>
        </c:txPr>
        <c:crossAx val="20521642"/>
        <c:crosses val="autoZero"/>
        <c:auto val="1"/>
        <c:lblOffset val="100"/>
        <c:noMultiLvlLbl val="0"/>
      </c:catAx>
      <c:valAx>
        <c:axId val="20521642"/>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025"/>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47019425"/>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barChart>
        <c:barDir val="col"/>
        <c:grouping val="clustered"/>
        <c:varyColors val="0"/>
        <c:ser>
          <c:idx val="0"/>
          <c:order val="0"/>
          <c:tx>
            <c:strRef>
              <c:f>ENRSUP!$D$19</c:f>
              <c:strCache>
                <c:ptCount val="1"/>
                <c:pt idx="0">
                  <c:v>NJIT</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ENRSUP!$C$20:$C$21</c:f>
              <c:strCache/>
            </c:strRef>
          </c:cat>
          <c:val>
            <c:numRef>
              <c:f>ENRSUP!$D$20:$D$21</c:f>
              <c:numCache/>
            </c:numRef>
          </c:val>
        </c:ser>
        <c:ser>
          <c:idx val="3"/>
          <c:order val="1"/>
          <c:tx>
            <c:strRef>
              <c:f>ENRSUP!$E$19</c:f>
              <c:strCache>
                <c:ptCount val="1"/>
                <c:pt idx="0">
                  <c:v>Doc-Int</c:v>
                </c:pt>
              </c:strCache>
            </c:strRef>
          </c:tx>
          <c:spPr>
            <a:solidFill>
              <a:srgbClr val="C0C0C0"/>
            </a:solidFill>
          </c:spPr>
          <c:invertIfNegative val="0"/>
          <c:extLst>
            <c:ext xmlns:c14="http://schemas.microsoft.com/office/drawing/2007/8/2/chart" uri="{6F2FDCE9-48DA-4B69-8628-5D25D57E5C99}">
              <c14:invertSolidFillFmt>
                <c14:spPr>
                  <a:solidFill>
                    <a:srgbClr val="808080"/>
                  </a:solidFill>
                </c14:spPr>
              </c14:invertSolidFillFmt>
            </c:ext>
          </c:extLst>
          <c:cat>
            <c:strRef>
              <c:f>ENRSUP!$C$20:$C$21</c:f>
              <c:strCache/>
            </c:strRef>
          </c:cat>
          <c:val>
            <c:numRef>
              <c:f>ENRSUP!$E$20:$E$21</c:f>
              <c:numCache/>
            </c:numRef>
          </c:val>
        </c:ser>
        <c:ser>
          <c:idx val="1"/>
          <c:order val="2"/>
          <c:tx>
            <c:strRef>
              <c:f>ENRSUP!$F$19</c:f>
              <c:strCache>
                <c:ptCount val="1"/>
                <c:pt idx="0">
                  <c:v>National</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ENRSUP!$C$20:$C$21</c:f>
              <c:strCache/>
            </c:strRef>
          </c:cat>
          <c:val>
            <c:numRef>
              <c:f>ENRSUP!$F$20:$F$21</c:f>
              <c:numCache/>
            </c:numRef>
          </c:val>
        </c:ser>
        <c:axId val="50477051"/>
        <c:axId val="51640276"/>
      </c:barChart>
      <c:catAx>
        <c:axId val="50477051"/>
        <c:scaling>
          <c:orientation val="minMax"/>
        </c:scaling>
        <c:axPos val="b"/>
        <c:delete val="0"/>
        <c:numFmt formatCode="General" sourceLinked="1"/>
        <c:majorTickMark val="none"/>
        <c:minorTickMark val="none"/>
        <c:tickLblPos val="nextTo"/>
        <c:spPr>
          <a:ln w="12700">
            <a:solidFill/>
          </a:ln>
        </c:spPr>
        <c:txPr>
          <a:bodyPr/>
          <a:lstStyle/>
          <a:p>
            <a:pPr>
              <a:defRPr lang="en-US" cap="none" sz="1200" b="0" i="0" u="none" baseline="0"/>
            </a:pPr>
          </a:p>
        </c:txPr>
        <c:crossAx val="51640276"/>
        <c:crosses val="autoZero"/>
        <c:auto val="1"/>
        <c:lblOffset val="100"/>
        <c:noMultiLvlLbl val="0"/>
      </c:catAx>
      <c:valAx>
        <c:axId val="51640276"/>
        <c:scaling>
          <c:orientation val="minMax"/>
          <c:max val="100"/>
          <c:min val="0"/>
        </c:scaling>
        <c:axPos val="l"/>
        <c:title>
          <c:tx>
            <c:rich>
              <a:bodyPr vert="horz" rot="-5400000" anchor="ctr"/>
              <a:lstStyle/>
              <a:p>
                <a:pPr algn="ctr">
                  <a:defRPr/>
                </a:pPr>
                <a:r>
                  <a:rPr lang="en-US" cap="none" sz="800" b="0" i="0" u="none" baseline="0">
                    <a:solidFill>
                      <a:srgbClr val="333333"/>
                    </a:solidFill>
                  </a:rPr>
                  <a:t>Benchmark Scores</a:t>
                </a:r>
              </a:p>
            </c:rich>
          </c:tx>
          <c:layout>
            <c:manualLayout>
              <c:xMode val="factor"/>
              <c:yMode val="factor"/>
              <c:x val="0.02"/>
              <c:y val="0.006"/>
            </c:manualLayout>
          </c:layout>
          <c:overlay val="0"/>
          <c:spPr>
            <a:noFill/>
            <a:ln>
              <a:noFill/>
            </a:ln>
          </c:spPr>
        </c:title>
        <c:majorGridlines>
          <c:spPr>
            <a:ln w="3175">
              <a:solidFill/>
            </a:ln>
          </c:spPr>
        </c:majorGridlines>
        <c:delete val="0"/>
        <c:numFmt formatCode="0" sourceLinked="0"/>
        <c:majorTickMark val="none"/>
        <c:minorTickMark val="none"/>
        <c:tickLblPos val="nextTo"/>
        <c:txPr>
          <a:bodyPr/>
          <a:lstStyle/>
          <a:p>
            <a:pPr>
              <a:defRPr lang="en-US" cap="none" sz="1200" b="0" i="0" u="none" baseline="0"/>
            </a:pPr>
          </a:p>
        </c:txPr>
        <c:crossAx val="50477051"/>
        <c:crossesAt val="1"/>
        <c:crossBetween val="between"/>
        <c:dispUnits/>
        <c:majorUnit val="25"/>
      </c:valAx>
      <c:dTable>
        <c:showHorzBorder val="1"/>
        <c:showVertBorder val="0"/>
        <c:showOutline val="0"/>
        <c:showKeys val="1"/>
        <c:spPr>
          <a:ln w="3175">
            <a:solidFill>
              <a:srgbClr val="333333"/>
            </a:solidFill>
          </a:ln>
        </c:spPr>
        <c:txPr>
          <a:bodyPr vert="horz" rot="0"/>
          <a:lstStyle/>
          <a:p>
            <a:pPr>
              <a:defRPr lang="en-US" cap="none" sz="900" b="0" i="0" u="none" baseline="0"/>
            </a:pPr>
          </a:p>
        </c:txPr>
      </c:dTable>
      <c:spPr>
        <a:noFill/>
        <a:ln>
          <a:noFill/>
        </a:ln>
      </c:spPr>
    </c:plotArea>
    <c:plotVisOnly val="1"/>
    <c:dispBlanksAs val="gap"/>
    <c:showDLblsOverMax val="0"/>
  </c:chart>
  <c:spPr>
    <a:ln w="3175">
      <a:noFill/>
    </a:ln>
  </c:spPr>
  <c:txPr>
    <a:bodyPr vert="horz" rot="0"/>
    <a:lstStyle/>
    <a:p>
      <a:pPr>
        <a:defRPr lang="en-US" cap="none" sz="1000" b="1"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Standardized Residuals</a:t>
            </a:r>
          </a:p>
        </c:rich>
      </c:tx>
      <c:layout>
        <c:manualLayout>
          <c:xMode val="factor"/>
          <c:yMode val="factor"/>
          <c:x val="-0.39575"/>
          <c:y val="-0.022"/>
        </c:manualLayout>
      </c:layout>
      <c:spPr>
        <a:noFill/>
        <a:ln>
          <a:noFill/>
        </a:ln>
      </c:spPr>
    </c:title>
    <c:plotArea>
      <c:layout>
        <c:manualLayout>
          <c:xMode val="edge"/>
          <c:yMode val="edge"/>
          <c:x val="0"/>
          <c:y val="0.101"/>
          <c:w val="0.7985"/>
          <c:h val="0.899"/>
        </c:manualLayout>
      </c:layout>
      <c:barChart>
        <c:barDir val="col"/>
        <c:grouping val="clustered"/>
        <c:varyColors val="0"/>
        <c:ser>
          <c:idx val="0"/>
          <c:order val="0"/>
          <c:tx>
            <c:strRef>
              <c:f>'EI'!$B$16</c:f>
              <c:strCache>
                <c:ptCount val="1"/>
                <c:pt idx="0">
                  <c:v>First-Year</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'EI'!$IU$26:$IU$30</c:f>
              <c:strCache/>
            </c:strRef>
          </c:cat>
          <c:val>
            <c:numRef>
              <c:f>'EI'!$E$18:$E$22</c:f>
              <c:numCache>
                <c:ptCount val="5"/>
                <c:pt idx="0">
                  <c:v>0.6141472777679134</c:v>
                </c:pt>
                <c:pt idx="1">
                  <c:v>0.7520439308314428</c:v>
                </c:pt>
                <c:pt idx="2">
                  <c:v>-0.046759219109311</c:v>
                </c:pt>
                <c:pt idx="3">
                  <c:v>1.0704796252886493</c:v>
                </c:pt>
                <c:pt idx="4">
                  <c:v>-0.6664773310803203</c:v>
                </c:pt>
              </c:numCache>
            </c:numRef>
          </c:val>
        </c:ser>
        <c:ser>
          <c:idx val="1"/>
          <c:order val="1"/>
          <c:tx>
            <c:strRef>
              <c:f>'EI'!$F$16</c:f>
              <c:strCache>
                <c:ptCount val="1"/>
                <c:pt idx="0">
                  <c:v>Senior</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val>
            <c:numRef>
              <c:f>'EI'!$I$18:$I$22</c:f>
              <c:numCache>
                <c:ptCount val="5"/>
                <c:pt idx="0">
                  <c:v>0.39971020792196726</c:v>
                </c:pt>
                <c:pt idx="1">
                  <c:v>0.6046563118996209</c:v>
                </c:pt>
                <c:pt idx="2">
                  <c:v>0.9949930481507919</c:v>
                </c:pt>
                <c:pt idx="3">
                  <c:v>1.7427550835985006</c:v>
                </c:pt>
                <c:pt idx="4">
                  <c:v>-0.41327070873870947</c:v>
                </c:pt>
              </c:numCache>
            </c:numRef>
          </c:val>
        </c:ser>
        <c:axId val="62109301"/>
        <c:axId val="22112798"/>
      </c:barChart>
      <c:catAx>
        <c:axId val="62109301"/>
        <c:scaling>
          <c:orientation val="minMax"/>
        </c:scaling>
        <c:axPos val="b"/>
        <c:delete val="0"/>
        <c:numFmt formatCode="General" sourceLinked="1"/>
        <c:majorTickMark val="none"/>
        <c:minorTickMark val="none"/>
        <c:tickLblPos val="low"/>
        <c:spPr>
          <a:ln w="25400">
            <a:solidFill/>
          </a:ln>
        </c:spPr>
        <c:txPr>
          <a:bodyPr vert="horz" rot="0"/>
          <a:lstStyle/>
          <a:p>
            <a:pPr>
              <a:defRPr lang="en-US" cap="none" sz="1000" b="0" i="0" u="none" baseline="0"/>
            </a:pPr>
          </a:p>
        </c:txPr>
        <c:crossAx val="22112798"/>
        <c:crosses val="autoZero"/>
        <c:auto val="1"/>
        <c:lblOffset val="60"/>
        <c:noMultiLvlLbl val="0"/>
      </c:catAx>
      <c:valAx>
        <c:axId val="22112798"/>
        <c:scaling>
          <c:orientation val="minMax"/>
          <c:max val="3"/>
          <c:min val="-3"/>
        </c:scaling>
        <c:axPos val="l"/>
        <c:majorGridlines>
          <c:spPr>
            <a:ln w="3175">
              <a:solidFill/>
            </a:ln>
          </c:spPr>
        </c:majorGridlines>
        <c:delete val="0"/>
        <c:numFmt formatCode="General" sourceLinked="1"/>
        <c:majorTickMark val="none"/>
        <c:minorTickMark val="none"/>
        <c:tickLblPos val="nextTo"/>
        <c:spPr>
          <a:ln w="3175">
            <a:solidFill/>
          </a:ln>
        </c:spPr>
        <c:txPr>
          <a:bodyPr/>
          <a:lstStyle/>
          <a:p>
            <a:pPr>
              <a:defRPr lang="en-US" cap="none" sz="800" b="0" i="0" u="none" baseline="0"/>
            </a:pPr>
          </a:p>
        </c:txPr>
        <c:crossAx val="62109301"/>
        <c:crossesAt val="1"/>
        <c:crossBetween val="between"/>
        <c:dispUnits/>
        <c:majorUnit val="1"/>
      </c:valAx>
      <c:spPr>
        <a:solidFill>
          <a:srgbClr val="FFFFFF"/>
        </a:solidFill>
        <a:ln w="3175">
          <a:noFill/>
        </a:ln>
      </c:spPr>
    </c:plotArea>
    <c:legend>
      <c:legendPos val="r"/>
      <c:layout>
        <c:manualLayout>
          <c:xMode val="edge"/>
          <c:yMode val="edge"/>
          <c:x val="0.806"/>
          <c:y val="0.04225"/>
          <c:w val="0.12725"/>
          <c:h val="0.183"/>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5.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5.wmf" /></Relationships>
</file>

<file path=xl/drawings/_rels/drawing5.xml.rels><?xml version="1.0" encoding="utf-8" standalone="yes"?><Relationships xmlns="http://schemas.openxmlformats.org/package/2006/relationships"><Relationship Id="rId1" Type="http://schemas.openxmlformats.org/officeDocument/2006/relationships/image" Target="../media/image5.wmf" /></Relationships>
</file>

<file path=xl/drawings/_rels/drawing6.xml.rels><?xml version="1.0" encoding="utf-8" standalone="yes"?><Relationships xmlns="http://schemas.openxmlformats.org/package/2006/relationships"><Relationship Id="rId1" Type="http://schemas.openxmlformats.org/officeDocument/2006/relationships/image" Target="../media/image5.w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5.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37</xdr:row>
      <xdr:rowOff>0</xdr:rowOff>
    </xdr:from>
    <xdr:ext cx="76200" cy="200025"/>
    <xdr:sp>
      <xdr:nvSpPr>
        <xdr:cNvPr id="1" name="TextBox 3"/>
        <xdr:cNvSpPr txBox="1">
          <a:spLocks noChangeArrowheads="1"/>
        </xdr:cNvSpPr>
      </xdr:nvSpPr>
      <xdr:spPr>
        <a:xfrm>
          <a:off x="2190750" y="10639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absolute">
    <xdr:from>
      <xdr:col>0</xdr:col>
      <xdr:colOff>0</xdr:colOff>
      <xdr:row>25</xdr:row>
      <xdr:rowOff>247650</xdr:rowOff>
    </xdr:from>
    <xdr:to>
      <xdr:col>5</xdr:col>
      <xdr:colOff>514350</xdr:colOff>
      <xdr:row>29</xdr:row>
      <xdr:rowOff>0</xdr:rowOff>
    </xdr:to>
    <xdr:grpSp>
      <xdr:nvGrpSpPr>
        <xdr:cNvPr id="2" name="Group 16"/>
        <xdr:cNvGrpSpPr>
          <a:grpSpLocks/>
        </xdr:cNvGrpSpPr>
      </xdr:nvGrpSpPr>
      <xdr:grpSpPr>
        <a:xfrm>
          <a:off x="0" y="7820025"/>
          <a:ext cx="3257550" cy="933450"/>
          <a:chOff x="0" y="6"/>
          <a:chExt cx="342" cy="93"/>
        </a:xfrm>
        <a:solidFill>
          <a:srgbClr val="FFFFFF"/>
        </a:solidFill>
      </xdr:grpSpPr>
      <xdr:pic>
        <xdr:nvPicPr>
          <xdr:cNvPr id="3" name="Picture 17"/>
          <xdr:cNvPicPr preferRelativeResize="1">
            <a:picLocks noChangeAspect="1"/>
          </xdr:cNvPicPr>
        </xdr:nvPicPr>
        <xdr:blipFill>
          <a:blip r:embed="rId1"/>
          <a:stretch>
            <a:fillRect/>
          </a:stretch>
        </xdr:blipFill>
        <xdr:spPr>
          <a:xfrm>
            <a:off x="0" y="11"/>
            <a:ext cx="90" cy="88"/>
          </a:xfrm>
          <a:prstGeom prst="rect">
            <a:avLst/>
          </a:prstGeom>
          <a:noFill/>
          <a:ln w="9525" cmpd="sng">
            <a:noFill/>
          </a:ln>
        </xdr:spPr>
      </xdr:pic>
      <xdr:sp>
        <xdr:nvSpPr>
          <xdr:cNvPr id="4" name="TextBox 18"/>
          <xdr:cNvSpPr txBox="1">
            <a:spLocks noChangeArrowheads="1"/>
          </xdr:cNvSpPr>
        </xdr:nvSpPr>
        <xdr:spPr>
          <a:xfrm>
            <a:off x="84" y="6"/>
            <a:ext cx="258" cy="74"/>
          </a:xfrm>
          <a:prstGeom prst="rect">
            <a:avLst/>
          </a:prstGeom>
          <a:noFill/>
          <a:ln w="9525" cmpd="sng">
            <a:noFill/>
          </a:ln>
        </xdr:spPr>
        <xdr:txBody>
          <a:bodyPr vertOverflow="clip" wrap="square"/>
          <a:p>
            <a:pPr algn="l">
              <a:defRPr/>
            </a:pPr>
            <a:r>
              <a:rPr lang="en-US" cap="none" sz="2000" b="1" i="0" u="none" baseline="0"/>
              <a:t>National Survey of 
Student Engagement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27</xdr:row>
      <xdr:rowOff>19050</xdr:rowOff>
    </xdr:from>
    <xdr:ext cx="2914650" cy="3581400"/>
    <xdr:graphicFrame>
      <xdr:nvGraphicFramePr>
        <xdr:cNvPr id="1" name="Chart 10"/>
        <xdr:cNvGraphicFramePr/>
      </xdr:nvGraphicFramePr>
      <xdr:xfrm>
        <a:off x="1133475" y="5676900"/>
        <a:ext cx="2914650" cy="3581400"/>
      </xdr:xfrm>
      <a:graphic>
        <a:graphicData uri="http://schemas.openxmlformats.org/drawingml/2006/chart">
          <c:chart xmlns:c="http://schemas.openxmlformats.org/drawingml/2006/chart" r:id="rId1"/>
        </a:graphicData>
      </a:graphic>
    </xdr:graphicFrame>
    <xdr:clientData/>
  </xdr:oneCellAnchor>
  <xdr:twoCellAnchor>
    <xdr:from>
      <xdr:col>6</xdr:col>
      <xdr:colOff>19050</xdr:colOff>
      <xdr:row>27</xdr:row>
      <xdr:rowOff>0</xdr:rowOff>
    </xdr:from>
    <xdr:to>
      <xdr:col>9</xdr:col>
      <xdr:colOff>9525</xdr:colOff>
      <xdr:row>37</xdr:row>
      <xdr:rowOff>142875</xdr:rowOff>
    </xdr:to>
    <xdr:sp>
      <xdr:nvSpPr>
        <xdr:cNvPr id="2" name="TextBox 13"/>
        <xdr:cNvSpPr txBox="1">
          <a:spLocks noChangeArrowheads="1"/>
        </xdr:cNvSpPr>
      </xdr:nvSpPr>
      <xdr:spPr>
        <a:xfrm>
          <a:off x="4076700" y="5657850"/>
          <a:ext cx="1990725" cy="376237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Level of Academic Challenge 
Survey Items:</a:t>
          </a:r>
          <a:r>
            <a:rPr lang="en-US" cap="none" sz="700" b="0" i="0" u="none" baseline="0">
              <a:latin typeface="Times New Roman"/>
              <a:ea typeface="Times New Roman"/>
              <a:cs typeface="Times New Roman"/>
            </a:rPr>
            <a:t>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Preparing for class (studying, reading, writing, rehearsing, etc. related to academic program)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Number of assigned textbooks, books, or book-length packs of course readings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Number of written papers or reports of 20 pages or more;  number of written papers or reports of between 5 and 19 pages; and  number of written papers or reports of fewer than 5 pages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emphasizing analysis of the basic elements of an idea, experience or theory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emphasizing synthesis and organizing of ideas, information, or experiences into new, more complex interpretations and relationships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emphasizing the making of judgments about the value of information, arguments, or methods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Coursework emphasizing application of theories or concepts to practical problems or in new situations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Working harder than you thought you could to meet an instructor's standards or expectations</a:t>
          </a:r>
          <a:r>
            <a:rPr lang="en-US" cap="none" sz="600" b="0" i="0" u="none" baseline="0">
              <a:latin typeface="Times New Roman"/>
              <a:ea typeface="Times New Roman"/>
              <a:cs typeface="Times New Roman"/>
            </a:rPr>
            <a:t>
</a:t>
          </a:r>
          <a:r>
            <a:rPr lang="en-US" cap="none" sz="400" b="0" i="0" u="none" baseline="0">
              <a:latin typeface="Times New Roman"/>
              <a:ea typeface="Times New Roman"/>
              <a:cs typeface="Times New Roman"/>
            </a:rPr>
            <a:t>
</a:t>
          </a:r>
          <a:r>
            <a:rPr lang="en-US" cap="none" sz="700" b="0" i="0" u="none" baseline="0">
              <a:latin typeface="Times New Roman"/>
              <a:ea typeface="Times New Roman"/>
              <a:cs typeface="Times New Roman"/>
            </a:rPr>
            <a:t>Campus environment emphasizing time studying and on academic work</a:t>
          </a:r>
        </a:p>
      </xdr:txBody>
    </xdr:sp>
    <xdr:clientData/>
  </xdr:twoCellAnchor>
  <xdr:twoCellAnchor>
    <xdr:from>
      <xdr:col>0</xdr:col>
      <xdr:colOff>0</xdr:colOff>
      <xdr:row>0</xdr:row>
      <xdr:rowOff>0</xdr:rowOff>
    </xdr:from>
    <xdr:to>
      <xdr:col>3</xdr:col>
      <xdr:colOff>819150</xdr:colOff>
      <xdr:row>1</xdr:row>
      <xdr:rowOff>476250</xdr:rowOff>
    </xdr:to>
    <xdr:pic>
      <xdr:nvPicPr>
        <xdr:cNvPr id="3" name="Picture 27"/>
        <xdr:cNvPicPr preferRelativeResize="1">
          <a:picLocks noChangeAspect="1"/>
        </xdr:cNvPicPr>
      </xdr:nvPicPr>
      <xdr:blipFill>
        <a:blip r:embed="rId2"/>
        <a:stretch>
          <a:fillRect/>
        </a:stretch>
      </xdr:blipFill>
      <xdr:spPr>
        <a:xfrm>
          <a:off x="0" y="0"/>
          <a:ext cx="24955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4</xdr:row>
      <xdr:rowOff>9525</xdr:rowOff>
    </xdr:from>
    <xdr:ext cx="2895600" cy="3600450"/>
    <xdr:graphicFrame>
      <xdr:nvGraphicFramePr>
        <xdr:cNvPr id="1" name="Chart 7"/>
        <xdr:cNvGraphicFramePr/>
      </xdr:nvGraphicFramePr>
      <xdr:xfrm>
        <a:off x="1123950" y="1228725"/>
        <a:ext cx="2895600" cy="3600450"/>
      </xdr:xfrm>
      <a:graphic>
        <a:graphicData uri="http://schemas.openxmlformats.org/drawingml/2006/chart">
          <c:chart xmlns:c="http://schemas.openxmlformats.org/drawingml/2006/chart" r:id="rId1"/>
        </a:graphicData>
      </a:graphic>
    </xdr:graphicFrame>
    <xdr:clientData/>
  </xdr:oneCellAnchor>
  <xdr:oneCellAnchor>
    <xdr:from>
      <xdr:col>2</xdr:col>
      <xdr:colOff>9525</xdr:colOff>
      <xdr:row>16</xdr:row>
      <xdr:rowOff>19050</xdr:rowOff>
    </xdr:from>
    <xdr:ext cx="2905125" cy="3600450"/>
    <xdr:graphicFrame>
      <xdr:nvGraphicFramePr>
        <xdr:cNvPr id="2" name="Chart 9"/>
        <xdr:cNvGraphicFramePr/>
      </xdr:nvGraphicFramePr>
      <xdr:xfrm>
        <a:off x="1123950" y="5286375"/>
        <a:ext cx="2905125" cy="3600450"/>
      </xdr:xfrm>
      <a:graphic>
        <a:graphicData uri="http://schemas.openxmlformats.org/drawingml/2006/chart">
          <c:chart xmlns:c="http://schemas.openxmlformats.org/drawingml/2006/chart" r:id="rId2"/>
        </a:graphicData>
      </a:graphic>
    </xdr:graphicFrame>
    <xdr:clientData/>
  </xdr:oneCellAnchor>
  <xdr:twoCellAnchor>
    <xdr:from>
      <xdr:col>6</xdr:col>
      <xdr:colOff>9525</xdr:colOff>
      <xdr:row>4</xdr:row>
      <xdr:rowOff>0</xdr:rowOff>
    </xdr:from>
    <xdr:to>
      <xdr:col>8</xdr:col>
      <xdr:colOff>647700</xdr:colOff>
      <xdr:row>11</xdr:row>
      <xdr:rowOff>104775</xdr:rowOff>
    </xdr:to>
    <xdr:sp>
      <xdr:nvSpPr>
        <xdr:cNvPr id="3" name="TextBox 10"/>
        <xdr:cNvSpPr txBox="1">
          <a:spLocks noChangeArrowheads="1"/>
        </xdr:cNvSpPr>
      </xdr:nvSpPr>
      <xdr:spPr>
        <a:xfrm>
          <a:off x="4067175" y="1219200"/>
          <a:ext cx="1971675" cy="263842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Active and Collaborative Learning 
Survey Items:</a:t>
          </a:r>
          <a:r>
            <a:rPr lang="en-US" cap="none" sz="700" b="0" i="0" u="none" baseline="0">
              <a:latin typeface="Times New Roman"/>
              <a:ea typeface="Times New Roman"/>
              <a:cs typeface="Times New Roman"/>
            </a:rPr>
            <a:t>
Asked questions in class or contributed to class discussions 
Made a class presentation
Worked with other students on projects during class
Worked with classmates outside of class to prepare class assignments
Tutored or taught other students
Participated in a community-based project as part of a regular course
Discussed ideas from your readings or classes with others outside of class (students, family members, co-workers, etc.)
</a:t>
          </a:r>
        </a:p>
      </xdr:txBody>
    </xdr:sp>
    <xdr:clientData/>
  </xdr:twoCellAnchor>
  <xdr:twoCellAnchor>
    <xdr:from>
      <xdr:col>6</xdr:col>
      <xdr:colOff>9525</xdr:colOff>
      <xdr:row>16</xdr:row>
      <xdr:rowOff>0</xdr:rowOff>
    </xdr:from>
    <xdr:to>
      <xdr:col>8</xdr:col>
      <xdr:colOff>638175</xdr:colOff>
      <xdr:row>24</xdr:row>
      <xdr:rowOff>9525</xdr:rowOff>
    </xdr:to>
    <xdr:sp>
      <xdr:nvSpPr>
        <xdr:cNvPr id="4" name="TextBox 11"/>
        <xdr:cNvSpPr txBox="1">
          <a:spLocks noChangeArrowheads="1"/>
        </xdr:cNvSpPr>
      </xdr:nvSpPr>
      <xdr:spPr>
        <a:xfrm>
          <a:off x="4067175" y="5267325"/>
          <a:ext cx="1962150" cy="290512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Student-Faculty Interaction 
Survey Items:</a:t>
          </a:r>
          <a:r>
            <a:rPr lang="en-US" cap="none" sz="700" b="0" i="0" u="none" baseline="0">
              <a:latin typeface="Times New Roman"/>
              <a:ea typeface="Times New Roman"/>
              <a:cs typeface="Times New Roman"/>
            </a:rPr>
            <a:t>
Discussed grades or assignments with an instructor
Talked about career plans with a faculty member or advisor
Discussed ideas from your readings or classes with faculty members outside of class
Worked with faculty members on activities other than coursework (committees, orientation, student-life activities, etc.)
Received prompt feedback from faculty on your academic performance (written or oral)
Worked with a faculty member on a research project outside of course or program requirements
</a:t>
          </a:r>
        </a:p>
      </xdr:txBody>
    </xdr:sp>
    <xdr:clientData/>
  </xdr:twoCellAnchor>
  <xdr:twoCellAnchor>
    <xdr:from>
      <xdr:col>0</xdr:col>
      <xdr:colOff>0</xdr:colOff>
      <xdr:row>0</xdr:row>
      <xdr:rowOff>0</xdr:rowOff>
    </xdr:from>
    <xdr:to>
      <xdr:col>3</xdr:col>
      <xdr:colOff>819150</xdr:colOff>
      <xdr:row>1</xdr:row>
      <xdr:rowOff>476250</xdr:rowOff>
    </xdr:to>
    <xdr:pic>
      <xdr:nvPicPr>
        <xdr:cNvPr id="5" name="Picture 17"/>
        <xdr:cNvPicPr preferRelativeResize="1">
          <a:picLocks noChangeAspect="1"/>
        </xdr:cNvPicPr>
      </xdr:nvPicPr>
      <xdr:blipFill>
        <a:blip r:embed="rId3"/>
        <a:stretch>
          <a:fillRect/>
        </a:stretch>
      </xdr:blipFill>
      <xdr:spPr>
        <a:xfrm>
          <a:off x="0" y="0"/>
          <a:ext cx="24955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3</xdr:row>
      <xdr:rowOff>266700</xdr:rowOff>
    </xdr:from>
    <xdr:ext cx="2895600" cy="3600450"/>
    <xdr:graphicFrame>
      <xdr:nvGraphicFramePr>
        <xdr:cNvPr id="1" name="Chart 7"/>
        <xdr:cNvGraphicFramePr/>
      </xdr:nvGraphicFramePr>
      <xdr:xfrm>
        <a:off x="1143000" y="1247775"/>
        <a:ext cx="2895600" cy="3600450"/>
      </xdr:xfrm>
      <a:graphic>
        <a:graphicData uri="http://schemas.openxmlformats.org/drawingml/2006/chart">
          <c:chart xmlns:c="http://schemas.openxmlformats.org/drawingml/2006/chart" r:id="rId1"/>
        </a:graphicData>
      </a:graphic>
    </xdr:graphicFrame>
    <xdr:clientData/>
  </xdr:oneCellAnchor>
  <xdr:oneCellAnchor>
    <xdr:from>
      <xdr:col>2</xdr:col>
      <xdr:colOff>19050</xdr:colOff>
      <xdr:row>15</xdr:row>
      <xdr:rowOff>9525</xdr:rowOff>
    </xdr:from>
    <xdr:ext cx="2905125" cy="3590925"/>
    <xdr:graphicFrame>
      <xdr:nvGraphicFramePr>
        <xdr:cNvPr id="2" name="Chart 9"/>
        <xdr:cNvGraphicFramePr/>
      </xdr:nvGraphicFramePr>
      <xdr:xfrm>
        <a:off x="1133475" y="5629275"/>
        <a:ext cx="2905125" cy="3590925"/>
      </xdr:xfrm>
      <a:graphic>
        <a:graphicData uri="http://schemas.openxmlformats.org/drawingml/2006/chart">
          <c:chart xmlns:c="http://schemas.openxmlformats.org/drawingml/2006/chart" r:id="rId2"/>
        </a:graphicData>
      </a:graphic>
    </xdr:graphicFrame>
    <xdr:clientData/>
  </xdr:oneCellAnchor>
  <xdr:twoCellAnchor>
    <xdr:from>
      <xdr:col>6</xdr:col>
      <xdr:colOff>9525</xdr:colOff>
      <xdr:row>3</xdr:row>
      <xdr:rowOff>0</xdr:rowOff>
    </xdr:from>
    <xdr:to>
      <xdr:col>8</xdr:col>
      <xdr:colOff>657225</xdr:colOff>
      <xdr:row>14</xdr:row>
      <xdr:rowOff>133350</xdr:rowOff>
    </xdr:to>
    <xdr:sp>
      <xdr:nvSpPr>
        <xdr:cNvPr id="3" name="TextBox 10"/>
        <xdr:cNvSpPr txBox="1">
          <a:spLocks noChangeArrowheads="1"/>
        </xdr:cNvSpPr>
      </xdr:nvSpPr>
      <xdr:spPr>
        <a:xfrm>
          <a:off x="4067175" y="981075"/>
          <a:ext cx="1981200" cy="4276725"/>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Enriching Educational Experiences 
Survey Items:</a:t>
          </a:r>
          <a:r>
            <a:rPr lang="en-US" cap="none" sz="7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Participating in co-curricular activities (organizations, publications, student government, sports, etc.)
Practicum, internship, field experience, co-op experience, or clinical assignment
Community service or volunteer work
Foreign language coursework and study abroad
Independent study or self-designed major
Culminating senior experience (comprehensive exam, capstone course, thesis, project, etc.)
Serious conversations with students of different religious beliefs, political opinions, or personal values
Serious conversations with students of a different race or ethnicity
Using electronic technology to discuss or complete an assignment
Campus environment encouraging contact among students from different economic, social, and racial or ethnic backgrounds
Participate in a learning community or some other formal program where groups of students take two or more classes together
</a:t>
          </a:r>
        </a:p>
      </xdr:txBody>
    </xdr:sp>
    <xdr:clientData/>
  </xdr:twoCellAnchor>
  <xdr:twoCellAnchor>
    <xdr:from>
      <xdr:col>6</xdr:col>
      <xdr:colOff>0</xdr:colOff>
      <xdr:row>15</xdr:row>
      <xdr:rowOff>0</xdr:rowOff>
    </xdr:from>
    <xdr:to>
      <xdr:col>8</xdr:col>
      <xdr:colOff>647700</xdr:colOff>
      <xdr:row>23</xdr:row>
      <xdr:rowOff>0</xdr:rowOff>
    </xdr:to>
    <xdr:sp>
      <xdr:nvSpPr>
        <xdr:cNvPr id="4" name="TextBox 11"/>
        <xdr:cNvSpPr txBox="1">
          <a:spLocks noChangeArrowheads="1"/>
        </xdr:cNvSpPr>
      </xdr:nvSpPr>
      <xdr:spPr>
        <a:xfrm>
          <a:off x="4057650" y="5619750"/>
          <a:ext cx="1981200" cy="2895600"/>
        </a:xfrm>
        <a:prstGeom prst="rect">
          <a:avLst/>
        </a:prstGeom>
        <a:noFill/>
        <a:ln w="9525" cmpd="sng">
          <a:noFill/>
        </a:ln>
      </xdr:spPr>
      <xdr:txBody>
        <a:bodyPr vertOverflow="clip" wrap="square"/>
        <a:p>
          <a:pPr algn="l">
            <a:defRPr/>
          </a:pPr>
          <a:r>
            <a:rPr lang="en-US" cap="none" sz="700" b="1" i="0" u="none" baseline="0">
              <a:latin typeface="Times New Roman"/>
              <a:ea typeface="Times New Roman"/>
              <a:cs typeface="Times New Roman"/>
            </a:rPr>
            <a:t>Supportive Campus Environment 
Survey Items:</a:t>
          </a:r>
          <a:r>
            <a:rPr lang="en-US" cap="none" sz="700" b="0" i="0" u="none" baseline="0">
              <a:latin typeface="Times New Roman"/>
              <a:ea typeface="Times New Roman"/>
              <a:cs typeface="Times New Roman"/>
            </a:rPr>
            <a:t>
Campus environment provides the support you need to help you succeed academically
Campus environment helps you cope with your non-academic responsibilities (work, family, etc.)
Campus environment provides the support you need to thrive socially
Quality of relationships with other students
Quality of relationships with faculty members
Quality of relationships with administrative personnel and offices
</a:t>
          </a:r>
        </a:p>
      </xdr:txBody>
    </xdr:sp>
    <xdr:clientData/>
  </xdr:twoCellAnchor>
  <xdr:twoCellAnchor>
    <xdr:from>
      <xdr:col>0</xdr:col>
      <xdr:colOff>0</xdr:colOff>
      <xdr:row>0</xdr:row>
      <xdr:rowOff>0</xdr:rowOff>
    </xdr:from>
    <xdr:to>
      <xdr:col>3</xdr:col>
      <xdr:colOff>819150</xdr:colOff>
      <xdr:row>1</xdr:row>
      <xdr:rowOff>476250</xdr:rowOff>
    </xdr:to>
    <xdr:pic>
      <xdr:nvPicPr>
        <xdr:cNvPr id="5" name="Picture 17"/>
        <xdr:cNvPicPr preferRelativeResize="1">
          <a:picLocks noChangeAspect="1"/>
        </xdr:cNvPicPr>
      </xdr:nvPicPr>
      <xdr:blipFill>
        <a:blip r:embed="rId3"/>
        <a:stretch>
          <a:fillRect/>
        </a:stretch>
      </xdr:blipFill>
      <xdr:spPr>
        <a:xfrm>
          <a:off x="0" y="0"/>
          <a:ext cx="24955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133350</xdr:rowOff>
    </xdr:from>
    <xdr:to>
      <xdr:col>11</xdr:col>
      <xdr:colOff>47625</xdr:colOff>
      <xdr:row>52</xdr:row>
      <xdr:rowOff>0</xdr:rowOff>
    </xdr:to>
    <xdr:sp>
      <xdr:nvSpPr>
        <xdr:cNvPr id="1" name="TextBox 1"/>
        <xdr:cNvSpPr txBox="1">
          <a:spLocks noChangeArrowheads="1"/>
        </xdr:cNvSpPr>
      </xdr:nvSpPr>
      <xdr:spPr>
        <a:xfrm>
          <a:off x="4162425" y="962025"/>
          <a:ext cx="1952625" cy="8296275"/>
        </a:xfrm>
        <a:prstGeom prst="rect">
          <a:avLst/>
        </a:prstGeom>
        <a:solidFill>
          <a:srgbClr val="FFFFFF"/>
        </a:solidFill>
        <a:ln w="9525" cmpd="sng">
          <a:noFill/>
        </a:ln>
      </xdr:spPr>
      <xdr:txBody>
        <a:bodyPr vertOverflow="clip" wrap="square"/>
        <a:p>
          <a:pPr algn="l">
            <a:defRPr/>
          </a:pPr>
          <a:r>
            <a:rPr lang="en-US" cap="none" sz="900" b="1" i="0" u="none" baseline="0">
              <a:latin typeface="Times New Roman"/>
              <a:ea typeface="Times New Roman"/>
              <a:cs typeface="Times New Roman"/>
            </a:rPr>
            <a:t>Explanation of Statistics</a:t>
          </a:r>
          <a:r>
            <a:rPr lang="en-US" cap="none" sz="800" b="0" i="0" u="none" baseline="0">
              <a:latin typeface="Times New Roman"/>
              <a:ea typeface="Times New Roman"/>
              <a:cs typeface="Times New Roman"/>
            </a:rPr>
            <a:t>
</a:t>
          </a:r>
          <a:r>
            <a:rPr lang="en-US" cap="none" sz="400" b="0" i="0" u="none" baseline="0">
              <a:latin typeface="Times New Roman"/>
              <a:ea typeface="Times New Roman"/>
              <a:cs typeface="Times New Roman"/>
            </a:rPr>
            <a:t>
</a:t>
          </a:r>
          <a:r>
            <a:rPr lang="en-US" cap="none" sz="800" b="1" i="0" u="none" baseline="0">
              <a:latin typeface="Times New Roman"/>
              <a:ea typeface="Times New Roman"/>
              <a:cs typeface="Times New Roman"/>
            </a:rPr>
            <a:t>Benchmark Score:</a:t>
          </a:r>
          <a:r>
            <a:rPr lang="en-US" cap="none" sz="800" b="0" i="0" u="none" baseline="0">
              <a:latin typeface="Times New Roman"/>
              <a:ea typeface="Times New Roman"/>
              <a:cs typeface="Times New Roman"/>
            </a:rPr>
            <a:t>  The arithmetic average (mean) of the corresponding items is calculated for each student after each item is re-scaled to range from 0 to 100.  Each benchmark is the weighted mean of students' scores at your institution.  Each comparison group benchmark score is the mean of all institutional benchmark scores within the group.
</a:t>
          </a:r>
          <a:r>
            <a:rPr lang="en-US" cap="none" sz="400" b="0" i="0" u="none" baseline="0">
              <a:latin typeface="Times New Roman"/>
              <a:ea typeface="Times New Roman"/>
              <a:cs typeface="Times New Roman"/>
            </a:rPr>
            <a:t>
</a:t>
          </a:r>
          <a:r>
            <a:rPr lang="en-US" cap="none" sz="800" b="1" i="0" u="none" baseline="0">
              <a:latin typeface="Times New Roman"/>
              <a:ea typeface="Times New Roman"/>
              <a:cs typeface="Times New Roman"/>
            </a:rPr>
            <a:t>Score Difference:</a:t>
          </a:r>
          <a:r>
            <a:rPr lang="en-US" cap="none" sz="800" b="0" i="0" u="none" baseline="0">
              <a:latin typeface="Times New Roman"/>
              <a:ea typeface="Times New Roman"/>
              <a:cs typeface="Times New Roman"/>
            </a:rPr>
            <a:t> The result of subtracting the comparison group score (Carnegie Classification or national) from your institution’s score on each benchmark.
</a:t>
          </a:r>
          <a:r>
            <a:rPr lang="en-US" cap="none" sz="400" b="0" i="0" u="none" baseline="0">
              <a:latin typeface="Times New Roman"/>
              <a:ea typeface="Times New Roman"/>
              <a:cs typeface="Times New Roman"/>
            </a:rPr>
            <a:t>
</a:t>
          </a:r>
          <a:r>
            <a:rPr lang="en-US" cap="none" sz="800" b="1" i="0" u="none" baseline="0">
              <a:latin typeface="Times New Roman"/>
              <a:ea typeface="Times New Roman"/>
              <a:cs typeface="Times New Roman"/>
            </a:rPr>
            <a:t>Standard Deviation:</a:t>
          </a:r>
          <a:r>
            <a:rPr lang="en-US" cap="none" sz="800" b="0" i="0" u="none" baseline="0">
              <a:latin typeface="Times New Roman"/>
              <a:ea typeface="Times New Roman"/>
              <a:cs typeface="Times New Roman"/>
            </a:rPr>
            <a:t>  The average amount each institution's benchmark score deviates from the mean of all benchmark scores in the comparison group. The greater the dispersion of scores the larger the standard deviation.
</a:t>
          </a:r>
          <a:r>
            <a:rPr lang="en-US" cap="none" sz="400" b="0" i="0" u="none" baseline="0">
              <a:latin typeface="Times New Roman"/>
              <a:ea typeface="Times New Roman"/>
              <a:cs typeface="Times New Roman"/>
            </a:rPr>
            <a:t>
</a:t>
          </a:r>
          <a:r>
            <a:rPr lang="en-US" cap="none" sz="800" b="1" i="0" u="none" baseline="0">
              <a:latin typeface="Times New Roman"/>
              <a:ea typeface="Times New Roman"/>
              <a:cs typeface="Times New Roman"/>
            </a:rPr>
            <a:t>Standard Score (SS):</a:t>
          </a:r>
          <a:r>
            <a:rPr lang="en-US" cap="none" sz="800" b="0" i="0" u="none" baseline="0">
              <a:latin typeface="Times New Roman"/>
              <a:ea typeface="Times New Roman"/>
              <a:cs typeface="Times New Roman"/>
            </a:rPr>
            <a:t>  In statistical terms, this is a z score, the standardized magnitude of the difference between your school's benchmark score and the mean of the comparison group.  It is calculated by dividing the score difference by the standard deviation of the distribution of scores for the comparison group.
     Assuming the group means are normally distributed, a SS of 0.5 refers to a benchmark score that is greater than 69% of all comparison group schools, and 1.0 is greater than 84%.  Likewise, a negative SS of -0.5 corresponds to a score that is better than 31% of the comparison group, and a -1.0 corresponds to an institution score better than only 16% of the comparison group.  A SS of zero indicates that the institution and comparison group benchmark scores are equal, and that the institution's score is higher than roughly 50% of the other schools in the group.  These values are illustrated in the table and chart at the bottom of page 8 of this report.
     Also note the sign of the SS.  A positive sign means that your institution’s score was greater than the comparison group average, thus showing an affirmative result for the institution.  A negative sign indicates the institution lags behind, suggesting that the student behavior or institutional practice represented by the benchmark may warrant attention.
</a:t>
          </a:r>
        </a:p>
      </xdr:txBody>
    </xdr:sp>
    <xdr:clientData/>
  </xdr:twoCellAnchor>
  <xdr:twoCellAnchor>
    <xdr:from>
      <xdr:col>0</xdr:col>
      <xdr:colOff>0</xdr:colOff>
      <xdr:row>0</xdr:row>
      <xdr:rowOff>0</xdr:rowOff>
    </xdr:from>
    <xdr:to>
      <xdr:col>2</xdr:col>
      <xdr:colOff>504825</xdr:colOff>
      <xdr:row>1</xdr:row>
      <xdr:rowOff>476250</xdr:rowOff>
    </xdr:to>
    <xdr:pic>
      <xdr:nvPicPr>
        <xdr:cNvPr id="2" name="Picture 9"/>
        <xdr:cNvPicPr preferRelativeResize="1">
          <a:picLocks noChangeAspect="1"/>
        </xdr:cNvPicPr>
      </xdr:nvPicPr>
      <xdr:blipFill>
        <a:blip r:embed="rId1"/>
        <a:stretch>
          <a:fillRect/>
        </a:stretch>
      </xdr:blipFill>
      <xdr:spPr>
        <a:xfrm>
          <a:off x="0" y="0"/>
          <a:ext cx="249555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190500</xdr:colOff>
      <xdr:row>1</xdr:row>
      <xdr:rowOff>457200</xdr:rowOff>
    </xdr:to>
    <xdr:pic>
      <xdr:nvPicPr>
        <xdr:cNvPr id="1" name="Picture 7"/>
        <xdr:cNvPicPr preferRelativeResize="1">
          <a:picLocks noChangeAspect="1"/>
        </xdr:cNvPicPr>
      </xdr:nvPicPr>
      <xdr:blipFill>
        <a:blip r:embed="rId1"/>
        <a:stretch>
          <a:fillRect/>
        </a:stretch>
      </xdr:blipFill>
      <xdr:spPr>
        <a:xfrm>
          <a:off x="0" y="0"/>
          <a:ext cx="24955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35</xdr:row>
      <xdr:rowOff>104775</xdr:rowOff>
    </xdr:from>
    <xdr:to>
      <xdr:col>8</xdr:col>
      <xdr:colOff>571500</xdr:colOff>
      <xdr:row>44</xdr:row>
      <xdr:rowOff>571500</xdr:rowOff>
    </xdr:to>
    <xdr:graphicFrame>
      <xdr:nvGraphicFramePr>
        <xdr:cNvPr id="1" name="Chart 14"/>
        <xdr:cNvGraphicFramePr/>
      </xdr:nvGraphicFramePr>
      <xdr:xfrm>
        <a:off x="0" y="6715125"/>
        <a:ext cx="5943600" cy="2524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2</xdr:col>
      <xdr:colOff>190500</xdr:colOff>
      <xdr:row>2</xdr:row>
      <xdr:rowOff>28575</xdr:rowOff>
    </xdr:to>
    <xdr:pic>
      <xdr:nvPicPr>
        <xdr:cNvPr id="2" name="Picture 37"/>
        <xdr:cNvPicPr preferRelativeResize="1">
          <a:picLocks noChangeAspect="1"/>
        </xdr:cNvPicPr>
      </xdr:nvPicPr>
      <xdr:blipFill>
        <a:blip r:embed="rId2"/>
        <a:stretch>
          <a:fillRect/>
        </a:stretch>
      </xdr:blipFill>
      <xdr:spPr>
        <a:xfrm>
          <a:off x="0" y="0"/>
          <a:ext cx="2495550" cy="714375"/>
        </a:xfrm>
        <a:prstGeom prst="rect">
          <a:avLst/>
        </a:prstGeom>
        <a:noFill/>
        <a:ln w="9525" cmpd="sng">
          <a:noFill/>
        </a:ln>
      </xdr:spPr>
    </xdr:pic>
    <xdr:clientData/>
  </xdr:twoCellAnchor>
  <xdr:twoCellAnchor>
    <xdr:from>
      <xdr:col>0</xdr:col>
      <xdr:colOff>0</xdr:colOff>
      <xdr:row>45</xdr:row>
      <xdr:rowOff>0</xdr:rowOff>
    </xdr:from>
    <xdr:to>
      <xdr:col>2</xdr:col>
      <xdr:colOff>190500</xdr:colOff>
      <xdr:row>45</xdr:row>
      <xdr:rowOff>714375</xdr:rowOff>
    </xdr:to>
    <xdr:pic>
      <xdr:nvPicPr>
        <xdr:cNvPr id="3" name="Picture 38"/>
        <xdr:cNvPicPr preferRelativeResize="1">
          <a:picLocks noChangeAspect="1"/>
        </xdr:cNvPicPr>
      </xdr:nvPicPr>
      <xdr:blipFill>
        <a:blip r:embed="rId2"/>
        <a:stretch>
          <a:fillRect/>
        </a:stretch>
      </xdr:blipFill>
      <xdr:spPr>
        <a:xfrm>
          <a:off x="0" y="9267825"/>
          <a:ext cx="24955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M2004\MACROS4BM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2.vml" /><Relationship Id="rId5" Type="http://schemas.openxmlformats.org/officeDocument/2006/relationships/drawing" Target="../drawings/drawing7.xm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2">
    <tabColor indexed="45"/>
  </sheetPr>
  <dimension ref="A1:K45"/>
  <sheetViews>
    <sheetView workbookViewId="0" topLeftCell="A1">
      <selection activeCell="A7" sqref="A7"/>
    </sheetView>
  </sheetViews>
  <sheetFormatPr defaultColWidth="9.140625" defaultRowHeight="12.75"/>
  <cols>
    <col min="1" max="1" width="6.28125" style="0" customWidth="1"/>
    <col min="2" max="2" width="10.421875" style="0" bestFit="1" customWidth="1"/>
    <col min="3" max="10" width="12.8515625" style="0" bestFit="1" customWidth="1"/>
    <col min="11" max="11" width="21.57421875" style="0" customWidth="1"/>
  </cols>
  <sheetData>
    <row r="1" spans="1:11" ht="13.5" thickBot="1">
      <c r="A1" s="90"/>
      <c r="B1" s="91"/>
      <c r="C1" s="92"/>
      <c r="D1" s="92"/>
      <c r="E1" s="92"/>
      <c r="F1" s="92"/>
      <c r="G1" s="92"/>
      <c r="H1" s="92"/>
      <c r="I1" s="92"/>
      <c r="J1" s="92"/>
      <c r="K1" s="92"/>
    </row>
    <row r="2" spans="1:11" ht="20.25" customHeight="1" thickBot="1">
      <c r="A2" s="90"/>
      <c r="B2" s="91"/>
      <c r="C2" s="255" t="s">
        <v>23</v>
      </c>
      <c r="D2" s="256"/>
      <c r="E2" s="256"/>
      <c r="F2" s="256"/>
      <c r="G2" s="257" t="s">
        <v>24</v>
      </c>
      <c r="H2" s="258"/>
      <c r="I2" s="258"/>
      <c r="J2" s="259"/>
      <c r="K2" s="92"/>
    </row>
    <row r="3" spans="1:11" ht="13.5" thickBot="1">
      <c r="A3" s="90"/>
      <c r="B3" s="91"/>
      <c r="C3" s="95" t="s">
        <v>6</v>
      </c>
      <c r="D3" s="96" t="s">
        <v>25</v>
      </c>
      <c r="E3" s="97" t="s">
        <v>26</v>
      </c>
      <c r="F3" s="131" t="s">
        <v>7</v>
      </c>
      <c r="G3" s="95" t="s">
        <v>6</v>
      </c>
      <c r="H3" s="96" t="s">
        <v>25</v>
      </c>
      <c r="I3" s="97" t="s">
        <v>26</v>
      </c>
      <c r="J3" s="132" t="s">
        <v>7</v>
      </c>
      <c r="K3" s="92"/>
    </row>
    <row r="4" spans="1:11" ht="15.75">
      <c r="A4" s="94"/>
      <c r="B4" s="93" t="s">
        <v>27</v>
      </c>
      <c r="C4" s="119">
        <v>1.0498294951373053</v>
      </c>
      <c r="D4" s="120">
        <v>1.1560639282883316</v>
      </c>
      <c r="E4" s="120">
        <v>1.4831042275993571</v>
      </c>
      <c r="F4" s="121">
        <v>1.657583991340241</v>
      </c>
      <c r="G4" s="119">
        <v>1.1758979435631336</v>
      </c>
      <c r="H4" s="120">
        <v>1.2645566227643685</v>
      </c>
      <c r="I4" s="120">
        <v>1.5071969371961114</v>
      </c>
      <c r="J4" s="122">
        <v>1.6598565688963292</v>
      </c>
      <c r="K4" s="92"/>
    </row>
    <row r="5" spans="1:11" ht="12.75">
      <c r="A5" s="90"/>
      <c r="B5" s="93" t="s">
        <v>28</v>
      </c>
      <c r="C5" s="123">
        <v>1.1895350710077395</v>
      </c>
      <c r="D5" s="124">
        <v>1.4450205963513465</v>
      </c>
      <c r="E5" s="124">
        <v>1.648836345197185</v>
      </c>
      <c r="F5" s="125">
        <v>1.7939587301623938</v>
      </c>
      <c r="G5" s="123">
        <v>1.2409490299395367</v>
      </c>
      <c r="H5" s="124">
        <v>1.5064847353243016</v>
      </c>
      <c r="I5" s="124">
        <v>1.753912882128073</v>
      </c>
      <c r="J5" s="126">
        <v>1.848498750238757</v>
      </c>
      <c r="K5" s="92"/>
    </row>
    <row r="6" spans="1:11" ht="12.75">
      <c r="A6" s="90"/>
      <c r="B6" s="93" t="s">
        <v>29</v>
      </c>
      <c r="C6" s="123">
        <v>1.5659057886295422</v>
      </c>
      <c r="D6" s="124">
        <v>1.6687081143393785</v>
      </c>
      <c r="E6" s="124">
        <v>1.9928875516655005</v>
      </c>
      <c r="F6" s="125">
        <v>2.196255949643575</v>
      </c>
      <c r="G6" s="123">
        <v>1.5431773535074806</v>
      </c>
      <c r="H6" s="124">
        <v>1.6572894476391398</v>
      </c>
      <c r="I6" s="124">
        <v>1.9202047448614412</v>
      </c>
      <c r="J6" s="126">
        <v>2.1067558138926663</v>
      </c>
      <c r="K6" s="92"/>
    </row>
    <row r="7" spans="1:11" ht="12.75">
      <c r="A7" s="90"/>
      <c r="B7" s="93" t="s">
        <v>30</v>
      </c>
      <c r="C7" s="123">
        <v>0.08212415902163796</v>
      </c>
      <c r="D7" s="124">
        <v>0.11089762590517832</v>
      </c>
      <c r="E7" s="124">
        <v>0.21364711182620422</v>
      </c>
      <c r="F7" s="125">
        <v>0.2979625734815133</v>
      </c>
      <c r="G7" s="123">
        <v>0.3595224013987967</v>
      </c>
      <c r="H7" s="124">
        <v>0.4156562240835628</v>
      </c>
      <c r="I7" s="124">
        <v>0.5616966028188046</v>
      </c>
      <c r="J7" s="126">
        <v>0.6666996880931876</v>
      </c>
      <c r="K7" s="92"/>
    </row>
    <row r="8" spans="1:11" ht="12.75">
      <c r="A8" s="90"/>
      <c r="B8" s="93" t="s">
        <v>31</v>
      </c>
      <c r="C8" s="123">
        <v>0.8544386943539277</v>
      </c>
      <c r="D8" s="124">
        <v>0.982838847295236</v>
      </c>
      <c r="E8" s="124">
        <v>1.3804711061522235</v>
      </c>
      <c r="F8" s="125">
        <v>1.7941704992165373</v>
      </c>
      <c r="G8" s="123">
        <v>1.0950357640551707</v>
      </c>
      <c r="H8" s="124">
        <v>1.2023758818442416</v>
      </c>
      <c r="I8" s="124">
        <v>1.5362547871304042</v>
      </c>
      <c r="J8" s="126">
        <v>1.7217384264074838</v>
      </c>
      <c r="K8" s="92"/>
    </row>
    <row r="9" spans="1:11" ht="12.75">
      <c r="A9" s="90"/>
      <c r="B9" s="93" t="s">
        <v>32</v>
      </c>
      <c r="C9" s="123">
        <v>1.1956875134908738</v>
      </c>
      <c r="D9" s="124">
        <v>1.4844127475209232</v>
      </c>
      <c r="E9" s="124">
        <v>1.8778197112571975</v>
      </c>
      <c r="F9" s="125">
        <v>2.0427684769585763</v>
      </c>
      <c r="G9" s="123">
        <v>1.2389494777983838</v>
      </c>
      <c r="H9" s="124">
        <v>1.4258763998954511</v>
      </c>
      <c r="I9" s="124">
        <v>1.7554279498604282</v>
      </c>
      <c r="J9" s="126">
        <v>1.8954474895978637</v>
      </c>
      <c r="K9" s="92"/>
    </row>
    <row r="10" spans="1:11" ht="12.75">
      <c r="A10" s="90"/>
      <c r="B10" s="93" t="s">
        <v>33</v>
      </c>
      <c r="C10" s="123">
        <v>1.6852453172523436</v>
      </c>
      <c r="D10" s="124">
        <v>1.9416720372375342</v>
      </c>
      <c r="E10" s="124">
        <v>2.2279908344936765</v>
      </c>
      <c r="F10" s="125">
        <v>2.3702346051853476</v>
      </c>
      <c r="G10" s="123">
        <v>1.862366348092094</v>
      </c>
      <c r="H10" s="124">
        <v>2.135337328460676</v>
      </c>
      <c r="I10" s="124">
        <v>2.3450066480325895</v>
      </c>
      <c r="J10" s="126">
        <v>2.4558477878472993</v>
      </c>
      <c r="K10" s="92"/>
    </row>
    <row r="11" spans="1:11" ht="12.75">
      <c r="A11" s="90"/>
      <c r="B11" s="93" t="s">
        <v>34</v>
      </c>
      <c r="C11" s="123">
        <v>1.5245805138531718</v>
      </c>
      <c r="D11" s="124">
        <v>1.6699865001726661</v>
      </c>
      <c r="E11" s="124">
        <v>1.9372278729618642</v>
      </c>
      <c r="F11" s="125">
        <v>2.1071763848635467</v>
      </c>
      <c r="G11" s="123">
        <v>1.7070775645637337</v>
      </c>
      <c r="H11" s="124">
        <v>1.8747240814352208</v>
      </c>
      <c r="I11" s="124">
        <v>2.14259381410335</v>
      </c>
      <c r="J11" s="126">
        <v>2.2807033332029554</v>
      </c>
      <c r="K11" s="92"/>
    </row>
    <row r="12" spans="1:11" ht="12.75">
      <c r="A12" s="90"/>
      <c r="B12" s="93" t="s">
        <v>35</v>
      </c>
      <c r="C12" s="123">
        <v>1.6082843128876323</v>
      </c>
      <c r="D12" s="124">
        <v>1.6877555557913277</v>
      </c>
      <c r="E12" s="124">
        <v>1.9169719221452595</v>
      </c>
      <c r="F12" s="125">
        <v>2.014768840777714</v>
      </c>
      <c r="G12" s="123">
        <v>1.7464252802874887</v>
      </c>
      <c r="H12" s="124">
        <v>1.8314593877048582</v>
      </c>
      <c r="I12" s="124">
        <v>2.0504788179741578</v>
      </c>
      <c r="J12" s="126">
        <v>2.163206171088268</v>
      </c>
      <c r="K12" s="92"/>
    </row>
    <row r="13" spans="1:11" ht="12.75">
      <c r="A13" s="90"/>
      <c r="B13" s="93" t="s">
        <v>36</v>
      </c>
      <c r="C13" s="123">
        <v>1.6293004580306725</v>
      </c>
      <c r="D13" s="124">
        <v>1.8012735482725168</v>
      </c>
      <c r="E13" s="124">
        <v>2.060894433318211</v>
      </c>
      <c r="F13" s="125">
        <v>2.1764252206412786</v>
      </c>
      <c r="G13" s="123">
        <v>1.7121173507844674</v>
      </c>
      <c r="H13" s="124">
        <v>2.028538465959488</v>
      </c>
      <c r="I13" s="124">
        <v>2.237681721897285</v>
      </c>
      <c r="J13" s="126">
        <v>2.314319520290194</v>
      </c>
      <c r="K13" s="92"/>
    </row>
    <row r="14" spans="1:11" ht="13.5" thickBot="1">
      <c r="A14" s="90"/>
      <c r="B14" s="93" t="s">
        <v>37</v>
      </c>
      <c r="C14" s="127">
        <v>1.8668742069574948</v>
      </c>
      <c r="D14" s="128">
        <v>1.9907043887542946</v>
      </c>
      <c r="E14" s="128">
        <v>2.243978252729839</v>
      </c>
      <c r="F14" s="129">
        <v>2.384615344494153</v>
      </c>
      <c r="G14" s="127">
        <v>1.8860850306505723</v>
      </c>
      <c r="H14" s="128">
        <v>1.9649801353712597</v>
      </c>
      <c r="I14" s="128">
        <v>2.224145192910605</v>
      </c>
      <c r="J14" s="130">
        <v>2.4031638690569053</v>
      </c>
      <c r="K14" s="92"/>
    </row>
    <row r="15" spans="1:11" ht="12.75">
      <c r="A15" s="90"/>
      <c r="B15" s="93" t="s">
        <v>38</v>
      </c>
      <c r="C15" s="100">
        <v>1.53125138973598</v>
      </c>
      <c r="D15" s="101">
        <v>1.6803244789927947</v>
      </c>
      <c r="E15" s="101">
        <v>2.0143034109099367</v>
      </c>
      <c r="F15" s="102">
        <v>2.149065653765603</v>
      </c>
      <c r="G15" s="100">
        <v>1.850654750812575</v>
      </c>
      <c r="H15" s="101">
        <v>1.9784310206278715</v>
      </c>
      <c r="I15" s="101">
        <v>2.3073992006058406</v>
      </c>
      <c r="J15" s="103">
        <v>2.4180574327883337</v>
      </c>
      <c r="K15" s="92"/>
    </row>
    <row r="16" spans="1:11" ht="12.75">
      <c r="A16" s="90"/>
      <c r="B16" s="93" t="s">
        <v>39</v>
      </c>
      <c r="C16" s="100">
        <v>0.8841605635166203</v>
      </c>
      <c r="D16" s="101">
        <v>1.0422550066254195</v>
      </c>
      <c r="E16" s="101">
        <v>1.4132767527825618</v>
      </c>
      <c r="F16" s="102">
        <v>1.6008426406265894</v>
      </c>
      <c r="G16" s="100">
        <v>1.520123825686487</v>
      </c>
      <c r="H16" s="101">
        <v>1.6692751964295796</v>
      </c>
      <c r="I16" s="101">
        <v>1.9609491639461134</v>
      </c>
      <c r="J16" s="103">
        <v>2.084171626413393</v>
      </c>
      <c r="K16" s="92"/>
    </row>
    <row r="17" spans="1:11" ht="12.75">
      <c r="A17" s="90"/>
      <c r="B17" s="93" t="s">
        <v>40</v>
      </c>
      <c r="C17" s="100">
        <v>1.140686867508411</v>
      </c>
      <c r="D17" s="101">
        <v>1.2537929249563438</v>
      </c>
      <c r="E17" s="101">
        <v>1.517403159941028</v>
      </c>
      <c r="F17" s="102">
        <v>1.6202887525838268</v>
      </c>
      <c r="G17" s="100">
        <v>1.2005245612690663</v>
      </c>
      <c r="H17" s="101">
        <v>1.3502518556031764</v>
      </c>
      <c r="I17" s="101">
        <v>1.5998094217005825</v>
      </c>
      <c r="J17" s="103">
        <v>1.7087368147970647</v>
      </c>
      <c r="K17" s="92"/>
    </row>
    <row r="18" spans="1:11" ht="12.75">
      <c r="A18" s="90"/>
      <c r="B18" s="93" t="s">
        <v>41</v>
      </c>
      <c r="C18" s="100">
        <v>1.0444385386096149</v>
      </c>
      <c r="D18" s="101">
        <v>1.1996534717036982</v>
      </c>
      <c r="E18" s="101">
        <v>1.545157371305814</v>
      </c>
      <c r="F18" s="102">
        <v>1.70441055917168</v>
      </c>
      <c r="G18" s="100">
        <v>1.3828103371046134</v>
      </c>
      <c r="H18" s="101">
        <v>1.5506304752127034</v>
      </c>
      <c r="I18" s="101">
        <v>1.867883046389907</v>
      </c>
      <c r="J18" s="103">
        <v>2.0070158469650177</v>
      </c>
      <c r="K18" s="92"/>
    </row>
    <row r="19" spans="1:11" ht="12.75">
      <c r="A19" s="90"/>
      <c r="B19" s="93" t="s">
        <v>42</v>
      </c>
      <c r="C19" s="100">
        <v>0.4520442266957141</v>
      </c>
      <c r="D19" s="101">
        <v>0.5468923237917923</v>
      </c>
      <c r="E19" s="101">
        <v>0.7858408174772991</v>
      </c>
      <c r="F19" s="102">
        <v>0.8888774278558448</v>
      </c>
      <c r="G19" s="100">
        <v>0.6121977772254028</v>
      </c>
      <c r="H19" s="101">
        <v>0.7173410652716664</v>
      </c>
      <c r="I19" s="101">
        <v>1.0122917759230252</v>
      </c>
      <c r="J19" s="103">
        <v>1.1755182204532884</v>
      </c>
      <c r="K19" s="92"/>
    </row>
    <row r="20" spans="1:11" ht="12.75">
      <c r="A20" s="90"/>
      <c r="B20" s="93" t="s">
        <v>43</v>
      </c>
      <c r="C20" s="100">
        <v>0.18155816976291675</v>
      </c>
      <c r="D20" s="101">
        <v>0.24794868085414848</v>
      </c>
      <c r="E20" s="101">
        <v>0.5227603324349969</v>
      </c>
      <c r="F20" s="102">
        <v>0.7511364823848257</v>
      </c>
      <c r="G20" s="100">
        <v>0.35351553433696903</v>
      </c>
      <c r="H20" s="101">
        <v>0.4420563603523163</v>
      </c>
      <c r="I20" s="101">
        <v>0.6950139635442659</v>
      </c>
      <c r="J20" s="103">
        <v>0.8624195202953583</v>
      </c>
      <c r="K20" s="92"/>
    </row>
    <row r="21" spans="1:11" ht="13.5" thickBot="1">
      <c r="A21" s="90"/>
      <c r="B21" s="93" t="s">
        <v>44</v>
      </c>
      <c r="C21" s="104">
        <v>1.518061980489619</v>
      </c>
      <c r="D21" s="105">
        <v>1.6016469566701397</v>
      </c>
      <c r="E21" s="105">
        <v>1.8354886738329037</v>
      </c>
      <c r="F21" s="106">
        <v>1.996552126064377</v>
      </c>
      <c r="G21" s="104">
        <v>1.674516421933872</v>
      </c>
      <c r="H21" s="105">
        <v>1.7601276025711394</v>
      </c>
      <c r="I21" s="105">
        <v>1.9644769818712695</v>
      </c>
      <c r="J21" s="107">
        <v>2.1027739363476554</v>
      </c>
      <c r="K21" s="92"/>
    </row>
    <row r="22" spans="1:11" ht="12.75">
      <c r="A22" s="90"/>
      <c r="B22" s="93" t="s">
        <v>45</v>
      </c>
      <c r="C22" s="123">
        <v>1.3777361665200878</v>
      </c>
      <c r="D22" s="124">
        <v>1.4577509845967889</v>
      </c>
      <c r="E22" s="124">
        <v>1.7084796354344725</v>
      </c>
      <c r="F22" s="125">
        <v>1.8302955282896496</v>
      </c>
      <c r="G22" s="123">
        <v>1.5742809682861556</v>
      </c>
      <c r="H22" s="124">
        <v>1.664021691140742</v>
      </c>
      <c r="I22" s="124">
        <v>1.9174674485643668</v>
      </c>
      <c r="J22" s="126">
        <v>2.0431167946553397</v>
      </c>
      <c r="K22" s="92"/>
    </row>
    <row r="23" spans="1:11" ht="12.75">
      <c r="A23" s="90"/>
      <c r="B23" s="93" t="s">
        <v>46</v>
      </c>
      <c r="C23" s="123">
        <v>0.9065930208840186</v>
      </c>
      <c r="D23" s="124">
        <v>1.0245857719719575</v>
      </c>
      <c r="E23" s="124">
        <v>1.2892495457573816</v>
      </c>
      <c r="F23" s="125">
        <v>1.4308943630489244</v>
      </c>
      <c r="G23" s="123">
        <v>1.112155873588637</v>
      </c>
      <c r="H23" s="124">
        <v>1.273952711481058</v>
      </c>
      <c r="I23" s="124">
        <v>1.6772389310950389</v>
      </c>
      <c r="J23" s="126">
        <v>1.8750573366757688</v>
      </c>
      <c r="K23" s="92"/>
    </row>
    <row r="24" spans="1:11" ht="12.75">
      <c r="A24" s="90"/>
      <c r="B24" s="93" t="s">
        <v>47</v>
      </c>
      <c r="C24" s="123">
        <v>0.5987555772648487</v>
      </c>
      <c r="D24" s="124">
        <v>0.6763077035920552</v>
      </c>
      <c r="E24" s="124">
        <v>0.9259073116682193</v>
      </c>
      <c r="F24" s="125">
        <v>1.0738395190032728</v>
      </c>
      <c r="G24" s="123">
        <v>0.8524530765310937</v>
      </c>
      <c r="H24" s="124">
        <v>0.935574598809406</v>
      </c>
      <c r="I24" s="124">
        <v>1.2411348878471462</v>
      </c>
      <c r="J24" s="126">
        <v>1.3977844256627623</v>
      </c>
      <c r="K24" s="92"/>
    </row>
    <row r="25" spans="1:11" ht="12.75">
      <c r="A25" s="90"/>
      <c r="B25" s="93" t="s">
        <v>48</v>
      </c>
      <c r="C25" s="123">
        <v>0.29139472355829654</v>
      </c>
      <c r="D25" s="124">
        <v>0.38693487212424205</v>
      </c>
      <c r="E25" s="124">
        <v>0.6870123644276477</v>
      </c>
      <c r="F25" s="125">
        <v>0.8259263946637878</v>
      </c>
      <c r="G25" s="123">
        <v>0.46418713367106645</v>
      </c>
      <c r="H25" s="124">
        <v>0.599042213290359</v>
      </c>
      <c r="I25" s="124">
        <v>1.0417492657101783</v>
      </c>
      <c r="J25" s="126">
        <v>1.2250008572367812</v>
      </c>
      <c r="K25" s="92"/>
    </row>
    <row r="26" spans="1:11" ht="12.75">
      <c r="A26" s="90"/>
      <c r="B26" s="93" t="s">
        <v>49</v>
      </c>
      <c r="C26" s="123">
        <v>1.3765204167644194</v>
      </c>
      <c r="D26" s="124">
        <v>1.4773729411762955</v>
      </c>
      <c r="E26" s="124">
        <v>1.7265552683494503</v>
      </c>
      <c r="F26" s="125">
        <v>1.8593500907402043</v>
      </c>
      <c r="G26" s="123">
        <v>1.5670854398011769</v>
      </c>
      <c r="H26" s="124">
        <v>1.6696806163724165</v>
      </c>
      <c r="I26" s="124">
        <v>1.9412609170752473</v>
      </c>
      <c r="J26" s="126">
        <v>2.0806557064633298</v>
      </c>
      <c r="K26" s="92"/>
    </row>
    <row r="27" spans="1:11" ht="13.5" thickBot="1">
      <c r="A27" s="90"/>
      <c r="B27" s="93" t="s">
        <v>50</v>
      </c>
      <c r="C27" s="127">
        <v>0.49091302510773543</v>
      </c>
      <c r="D27" s="128">
        <v>0.6168804264375247</v>
      </c>
      <c r="E27" s="128">
        <v>0.9409961851812775</v>
      </c>
      <c r="F27" s="129">
        <v>1.1344481119586234</v>
      </c>
      <c r="G27" s="127">
        <v>0.4284844429410685</v>
      </c>
      <c r="H27" s="128">
        <v>0.5178628764966262</v>
      </c>
      <c r="I27" s="128">
        <v>0.9015538579542488</v>
      </c>
      <c r="J27" s="130">
        <v>1.12113782010522</v>
      </c>
      <c r="K27" s="92"/>
    </row>
    <row r="28" spans="1:11" ht="12.75">
      <c r="A28" s="90"/>
      <c r="B28" s="93" t="s">
        <v>51</v>
      </c>
      <c r="C28" s="100">
        <v>0.4512154756118906</v>
      </c>
      <c r="D28" s="101">
        <v>0.5091098845125924</v>
      </c>
      <c r="E28" s="101">
        <v>0.6352747735671361</v>
      </c>
      <c r="F28" s="102">
        <v>0.6993869304758209</v>
      </c>
      <c r="G28" s="100">
        <v>0.4513235108859165</v>
      </c>
      <c r="H28" s="101">
        <v>0.5018577859843352</v>
      </c>
      <c r="I28" s="101">
        <v>0.6161015572607917</v>
      </c>
      <c r="J28" s="103">
        <v>0.6735432149409518</v>
      </c>
      <c r="K28" s="92"/>
    </row>
    <row r="29" spans="1:11" ht="12.75">
      <c r="A29" s="90"/>
      <c r="B29" s="93" t="s">
        <v>52</v>
      </c>
      <c r="C29" s="100">
        <v>0.4048184566469977</v>
      </c>
      <c r="D29" s="101">
        <v>0.4671093745285775</v>
      </c>
      <c r="E29" s="101">
        <v>0.5897014240694468</v>
      </c>
      <c r="F29" s="102">
        <v>0.6485270764195618</v>
      </c>
      <c r="G29" s="100">
        <v>0.4087682658312455</v>
      </c>
      <c r="H29" s="101">
        <v>0.47026263063868434</v>
      </c>
      <c r="I29" s="101">
        <v>0.5896524825274488</v>
      </c>
      <c r="J29" s="103">
        <v>0.6558192121577602</v>
      </c>
      <c r="K29" s="92"/>
    </row>
    <row r="30" spans="1:11" ht="12.75">
      <c r="A30" s="90"/>
      <c r="B30" s="93" t="s">
        <v>53</v>
      </c>
      <c r="C30" s="100">
        <v>0.41438637701171255</v>
      </c>
      <c r="D30" s="101">
        <v>0.45296992393524943</v>
      </c>
      <c r="E30" s="101">
        <v>0.5674569115290078</v>
      </c>
      <c r="F30" s="102">
        <v>0.6368631159980467</v>
      </c>
      <c r="G30" s="100">
        <v>0.3520749963829189</v>
      </c>
      <c r="H30" s="101">
        <v>0.3923191905056524</v>
      </c>
      <c r="I30" s="101">
        <v>0.510789766637713</v>
      </c>
      <c r="J30" s="103">
        <v>0.591397675807192</v>
      </c>
      <c r="K30" s="92"/>
    </row>
    <row r="31" spans="1:11" ht="12.75">
      <c r="A31" s="90"/>
      <c r="B31" s="93" t="s">
        <v>54</v>
      </c>
      <c r="C31" s="100">
        <v>0.3709906034461152</v>
      </c>
      <c r="D31" s="101">
        <v>0.4524524823075376</v>
      </c>
      <c r="E31" s="101">
        <v>0.5687914659077538</v>
      </c>
      <c r="F31" s="102">
        <v>0.6054312324468063</v>
      </c>
      <c r="G31" s="100">
        <v>0.412043563016398</v>
      </c>
      <c r="H31" s="101">
        <v>0.5149458154027254</v>
      </c>
      <c r="I31" s="101">
        <v>0.6075576278178767</v>
      </c>
      <c r="J31" s="103">
        <v>0.6451443238189923</v>
      </c>
      <c r="K31" s="92"/>
    </row>
    <row r="32" spans="1:11" ht="12.75">
      <c r="A32" s="90"/>
      <c r="B32" s="93" t="s">
        <v>55</v>
      </c>
      <c r="C32" s="100">
        <v>0.8496315113494034</v>
      </c>
      <c r="D32" s="101">
        <v>0.9028508549361097</v>
      </c>
      <c r="E32" s="101">
        <v>0.9687671952372305</v>
      </c>
      <c r="F32" s="102">
        <v>0.984724001004613</v>
      </c>
      <c r="G32" s="100">
        <v>0.6428438669810356</v>
      </c>
      <c r="H32" s="101">
        <v>0.7011038694494172</v>
      </c>
      <c r="I32" s="101">
        <v>0.8239447178853896</v>
      </c>
      <c r="J32" s="103">
        <v>0.8863804299149243</v>
      </c>
      <c r="K32" s="92"/>
    </row>
    <row r="33" spans="1:11" ht="12.75">
      <c r="A33" s="90"/>
      <c r="B33" s="93" t="s">
        <v>56</v>
      </c>
      <c r="C33" s="100">
        <v>0.7330182727501906</v>
      </c>
      <c r="D33" s="101">
        <v>0.8128696663600111</v>
      </c>
      <c r="E33" s="101">
        <v>0.9308292476974118</v>
      </c>
      <c r="F33" s="102">
        <v>0.9619283987823948</v>
      </c>
      <c r="G33" s="100">
        <v>0.5149426067485364</v>
      </c>
      <c r="H33" s="101">
        <v>0.5936438456805363</v>
      </c>
      <c r="I33" s="101">
        <v>0.780444046416424</v>
      </c>
      <c r="J33" s="103">
        <v>0.8556231353103516</v>
      </c>
      <c r="K33" s="92"/>
    </row>
    <row r="34" spans="1:11" ht="12.75">
      <c r="A34" s="90"/>
      <c r="B34" s="93" t="s">
        <v>57</v>
      </c>
      <c r="C34" s="100">
        <v>0.32076621766910335</v>
      </c>
      <c r="D34" s="101">
        <v>0.41420602855540256</v>
      </c>
      <c r="E34" s="101">
        <v>0.7316118235143787</v>
      </c>
      <c r="F34" s="102">
        <v>0.8429877659339552</v>
      </c>
      <c r="G34" s="100">
        <v>0.1931854342084626</v>
      </c>
      <c r="H34" s="101">
        <v>0.2733690106821838</v>
      </c>
      <c r="I34" s="101">
        <v>0.5612204490761681</v>
      </c>
      <c r="J34" s="103">
        <v>0.7409956478100216</v>
      </c>
      <c r="K34" s="92"/>
    </row>
    <row r="35" spans="1:11" ht="12.75">
      <c r="A35" s="90"/>
      <c r="B35" s="93" t="s">
        <v>58</v>
      </c>
      <c r="C35" s="100">
        <v>0.2715484198049487</v>
      </c>
      <c r="D35" s="101">
        <v>0.3407256830901674</v>
      </c>
      <c r="E35" s="101">
        <v>0.6463264011241782</v>
      </c>
      <c r="F35" s="102">
        <v>0.8285206040717704</v>
      </c>
      <c r="G35" s="100">
        <v>0.05933333112244271</v>
      </c>
      <c r="H35" s="101">
        <v>0.08620766529453364</v>
      </c>
      <c r="I35" s="101">
        <v>0.2419437603181127</v>
      </c>
      <c r="J35" s="103">
        <v>0.4180510762033522</v>
      </c>
      <c r="K35" s="92"/>
    </row>
    <row r="36" spans="1:11" ht="12.75">
      <c r="A36" s="90"/>
      <c r="B36" s="93" t="s">
        <v>59</v>
      </c>
      <c r="C36" s="100">
        <v>0.15316349717618838</v>
      </c>
      <c r="D36" s="101">
        <v>0.2055013223900789</v>
      </c>
      <c r="E36" s="101">
        <v>0.36907272364771204</v>
      </c>
      <c r="F36" s="102">
        <v>0.4863579416032099</v>
      </c>
      <c r="G36" s="100">
        <v>0.20292003474310852</v>
      </c>
      <c r="H36" s="101">
        <v>0.2458435573180569</v>
      </c>
      <c r="I36" s="101">
        <v>0.381284169577076</v>
      </c>
      <c r="J36" s="103">
        <v>0.4794242150692737</v>
      </c>
      <c r="K36" s="92"/>
    </row>
    <row r="37" spans="1:11" ht="12.75">
      <c r="A37" s="90"/>
      <c r="B37" s="93" t="s">
        <v>60</v>
      </c>
      <c r="C37" s="100">
        <v>0.5531225971166492</v>
      </c>
      <c r="D37" s="101">
        <v>0.631251014151571</v>
      </c>
      <c r="E37" s="101">
        <v>0.8539921309096563</v>
      </c>
      <c r="F37" s="102">
        <v>0.931562317514935</v>
      </c>
      <c r="G37" s="100">
        <v>0.3998021861817128</v>
      </c>
      <c r="H37" s="101">
        <v>0.4756797859319817</v>
      </c>
      <c r="I37" s="101">
        <v>0.7900884547642262</v>
      </c>
      <c r="J37" s="103">
        <v>0.9336291184899957</v>
      </c>
      <c r="K37" s="92"/>
    </row>
    <row r="38" spans="1:11" ht="13.5" thickBot="1">
      <c r="A38" s="90"/>
      <c r="B38" s="93" t="s">
        <v>64</v>
      </c>
      <c r="C38" s="104">
        <v>0.07679821084585862</v>
      </c>
      <c r="D38" s="105">
        <v>0.11719469332347354</v>
      </c>
      <c r="E38" s="105">
        <v>0.20759847262340256</v>
      </c>
      <c r="F38" s="106">
        <v>0.25551649074857213</v>
      </c>
      <c r="G38" s="104">
        <v>0.06311680408957715</v>
      </c>
      <c r="H38" s="105">
        <v>0.09966876482696396</v>
      </c>
      <c r="I38" s="105">
        <v>0.21201807584244625</v>
      </c>
      <c r="J38" s="107">
        <v>0.2641296792117851</v>
      </c>
      <c r="K38" s="92"/>
    </row>
    <row r="39" spans="1:11" ht="12.75">
      <c r="A39" s="90"/>
      <c r="B39" s="93" t="s">
        <v>65</v>
      </c>
      <c r="C39" s="123">
        <v>1.0278549875160294</v>
      </c>
      <c r="D39" s="124">
        <v>1.1714213406388754</v>
      </c>
      <c r="E39" s="124">
        <v>1.4801174270718012</v>
      </c>
      <c r="F39" s="125">
        <v>1.6515138613723823</v>
      </c>
      <c r="G39" s="123">
        <v>0.8088523370277921</v>
      </c>
      <c r="H39" s="124">
        <v>0.9432921730089683</v>
      </c>
      <c r="I39" s="124">
        <v>1.2905544209890591</v>
      </c>
      <c r="J39" s="126">
        <v>1.489621145297149</v>
      </c>
      <c r="K39" s="92"/>
    </row>
    <row r="40" spans="1:11" ht="12.75">
      <c r="A40" s="90"/>
      <c r="B40" s="93" t="s">
        <v>66</v>
      </c>
      <c r="C40" s="123">
        <v>1.7412367606793115</v>
      </c>
      <c r="D40" s="124">
        <v>1.855425056976919</v>
      </c>
      <c r="E40" s="124">
        <v>2.1629432402976407</v>
      </c>
      <c r="F40" s="125">
        <v>2.281741643842204</v>
      </c>
      <c r="G40" s="123">
        <v>1.555301868701409</v>
      </c>
      <c r="H40" s="124">
        <v>1.7057230103079133</v>
      </c>
      <c r="I40" s="124">
        <v>2.086060113290408</v>
      </c>
      <c r="J40" s="126">
        <v>2.222195446135747</v>
      </c>
      <c r="K40" s="92"/>
    </row>
    <row r="41" spans="1:11" ht="12.75">
      <c r="A41" s="90"/>
      <c r="B41" s="93" t="s">
        <v>67</v>
      </c>
      <c r="C41" s="123">
        <v>0.8399363634411653</v>
      </c>
      <c r="D41" s="124">
        <v>0.9448640984650069</v>
      </c>
      <c r="E41" s="124">
        <v>1.2637922040798375</v>
      </c>
      <c r="F41" s="125">
        <v>1.4177258928113954</v>
      </c>
      <c r="G41" s="123">
        <v>0.6369912160669589</v>
      </c>
      <c r="H41" s="124">
        <v>0.7565481894268309</v>
      </c>
      <c r="I41" s="124">
        <v>1.0960208782789624</v>
      </c>
      <c r="J41" s="126">
        <v>1.2827406988317327</v>
      </c>
      <c r="K41" s="92"/>
    </row>
    <row r="42" spans="1:11" ht="12.75">
      <c r="A42" s="90"/>
      <c r="B42" s="93" t="s">
        <v>68</v>
      </c>
      <c r="C42" s="123">
        <v>2.136532813351163</v>
      </c>
      <c r="D42" s="124">
        <v>2.2387892712464845</v>
      </c>
      <c r="E42" s="124">
        <v>2.4000146158183204</v>
      </c>
      <c r="F42" s="125">
        <v>2.4800282374951346</v>
      </c>
      <c r="G42" s="123">
        <v>2.1625803158137678</v>
      </c>
      <c r="H42" s="124">
        <v>2.2587566892995117</v>
      </c>
      <c r="I42" s="124">
        <v>2.4302188724831764</v>
      </c>
      <c r="J42" s="126">
        <v>2.5012438131191534</v>
      </c>
      <c r="K42" s="92"/>
    </row>
    <row r="43" spans="1:11" ht="12.75">
      <c r="A43" s="90"/>
      <c r="B43" s="93" t="s">
        <v>69</v>
      </c>
      <c r="C43" s="123">
        <v>1.9785808285243907</v>
      </c>
      <c r="D43" s="124">
        <v>2.080084759664984</v>
      </c>
      <c r="E43" s="124">
        <v>2.3314085807176816</v>
      </c>
      <c r="F43" s="125">
        <v>2.426838973855461</v>
      </c>
      <c r="G43" s="123">
        <v>2.048557773000004</v>
      </c>
      <c r="H43" s="124">
        <v>2.155321726308663</v>
      </c>
      <c r="I43" s="124">
        <v>2.438677160940416</v>
      </c>
      <c r="J43" s="126">
        <v>2.5247771701232464</v>
      </c>
      <c r="K43" s="92"/>
    </row>
    <row r="44" spans="1:11" ht="13.5" thickBot="1">
      <c r="A44" s="90"/>
      <c r="B44" s="93" t="s">
        <v>70</v>
      </c>
      <c r="C44" s="127">
        <v>1.688192858160552</v>
      </c>
      <c r="D44" s="128">
        <v>1.817573139760249</v>
      </c>
      <c r="E44" s="128">
        <v>2.058912810117071</v>
      </c>
      <c r="F44" s="129">
        <v>2.175084540525783</v>
      </c>
      <c r="G44" s="127">
        <v>1.4950273563880128</v>
      </c>
      <c r="H44" s="128">
        <v>1.644924603797455</v>
      </c>
      <c r="I44" s="128">
        <v>1.9495946569104163</v>
      </c>
      <c r="J44" s="130">
        <v>2.084554327543194</v>
      </c>
      <c r="K44" s="92"/>
    </row>
    <row r="45" spans="1:11" ht="131.25" customHeight="1">
      <c r="A45" s="90"/>
      <c r="B45" s="91"/>
      <c r="C45" s="92"/>
      <c r="D45" s="92"/>
      <c r="E45" s="92"/>
      <c r="F45" s="92"/>
      <c r="G45" s="92"/>
      <c r="H45" s="92"/>
      <c r="I45" s="92"/>
      <c r="J45" s="92"/>
      <c r="K45" s="92"/>
    </row>
    <row r="46" ht="17.25" customHeight="1"/>
    <row r="90" ht="17.25" customHeight="1"/>
    <row r="134" ht="18" customHeight="1"/>
    <row r="178" ht="20.25" customHeight="1"/>
    <row r="222" ht="18.75" customHeight="1"/>
  </sheetData>
  <mergeCells count="2">
    <mergeCell ref="C2:F2"/>
    <mergeCell ref="G2:J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3">
    <tabColor indexed="45"/>
  </sheetPr>
  <dimension ref="A1:K266"/>
  <sheetViews>
    <sheetView workbookViewId="0" topLeftCell="A1">
      <selection activeCell="A7" sqref="A7"/>
    </sheetView>
  </sheetViews>
  <sheetFormatPr defaultColWidth="9.140625" defaultRowHeight="12.75"/>
  <cols>
    <col min="1" max="1" width="17.7109375" style="89" bestFit="1" customWidth="1"/>
    <col min="2" max="2" width="10.421875" style="114" bestFit="1" customWidth="1"/>
    <col min="3" max="10" width="12.8515625" style="0" bestFit="1" customWidth="1"/>
  </cols>
  <sheetData>
    <row r="1" spans="1:11" ht="13.5" thickBot="1">
      <c r="A1" s="90"/>
      <c r="B1" s="112"/>
      <c r="C1" s="92"/>
      <c r="D1" s="92"/>
      <c r="E1" s="92"/>
      <c r="F1" s="92"/>
      <c r="G1" s="92"/>
      <c r="H1" s="92"/>
      <c r="I1" s="92"/>
      <c r="J1" s="92"/>
      <c r="K1" s="92"/>
    </row>
    <row r="2" spans="1:11" ht="20.25" customHeight="1" thickBot="1">
      <c r="A2" s="90"/>
      <c r="B2" s="112"/>
      <c r="C2" s="255" t="str">
        <f>"Freshmen - "&amp;A4</f>
        <v>Freshmen - DRU Extensive</v>
      </c>
      <c r="D2" s="256"/>
      <c r="E2" s="256"/>
      <c r="F2" s="256"/>
      <c r="G2" s="257" t="str">
        <f>"Senior - "&amp;A4</f>
        <v>Senior - DRU Extensive</v>
      </c>
      <c r="H2" s="258"/>
      <c r="I2" s="258"/>
      <c r="J2" s="259"/>
      <c r="K2" s="92"/>
    </row>
    <row r="3" spans="1:11" ht="13.5" thickBot="1">
      <c r="A3" s="90"/>
      <c r="B3" s="112"/>
      <c r="C3" s="95" t="s">
        <v>6</v>
      </c>
      <c r="D3" s="96" t="s">
        <v>25</v>
      </c>
      <c r="E3" s="97" t="s">
        <v>26</v>
      </c>
      <c r="F3" s="98" t="s">
        <v>7</v>
      </c>
      <c r="G3" s="95" t="s">
        <v>6</v>
      </c>
      <c r="H3" s="96" t="s">
        <v>25</v>
      </c>
      <c r="I3" s="97" t="s">
        <v>26</v>
      </c>
      <c r="J3" s="99" t="s">
        <v>7</v>
      </c>
      <c r="K3" s="92"/>
    </row>
    <row r="4" spans="1:11" ht="15.75">
      <c r="A4" s="94" t="s">
        <v>8</v>
      </c>
      <c r="B4" s="93" t="s">
        <v>27</v>
      </c>
      <c r="C4" s="119">
        <v>1.1268900828260757</v>
      </c>
      <c r="D4" s="120">
        <v>1.2278949684908804</v>
      </c>
      <c r="E4" s="120">
        <v>1.490734723397909</v>
      </c>
      <c r="F4" s="121">
        <v>1.5650120187792473</v>
      </c>
      <c r="G4" s="119">
        <v>1.24848159286633</v>
      </c>
      <c r="H4" s="120">
        <v>1.3074048915452998</v>
      </c>
      <c r="I4" s="120">
        <v>1.4683366515459049</v>
      </c>
      <c r="J4" s="122">
        <v>1.5723192065693041</v>
      </c>
      <c r="K4" s="92"/>
    </row>
    <row r="5" spans="1:11" ht="12.75">
      <c r="A5" s="90"/>
      <c r="B5" s="93" t="s">
        <v>28</v>
      </c>
      <c r="C5" s="123">
        <v>1.164158084789698</v>
      </c>
      <c r="D5" s="124">
        <v>1.4048115031445385</v>
      </c>
      <c r="E5" s="124">
        <v>1.561394201570001</v>
      </c>
      <c r="F5" s="125">
        <v>1.6130696573387202</v>
      </c>
      <c r="G5" s="123">
        <v>1.2553039708996068</v>
      </c>
      <c r="H5" s="124">
        <v>1.444259253742342</v>
      </c>
      <c r="I5" s="124">
        <v>1.6158838794829697</v>
      </c>
      <c r="J5" s="126">
        <v>1.6850071819416914</v>
      </c>
      <c r="K5" s="92"/>
    </row>
    <row r="6" spans="1:11" ht="12.75">
      <c r="A6" s="90"/>
      <c r="B6" s="93" t="s">
        <v>29</v>
      </c>
      <c r="C6" s="123">
        <v>1.6008558586209083</v>
      </c>
      <c r="D6" s="124">
        <v>1.7031673152486473</v>
      </c>
      <c r="E6" s="124">
        <v>1.9438616851576724</v>
      </c>
      <c r="F6" s="125">
        <v>2.0714142392294836</v>
      </c>
      <c r="G6" s="123">
        <v>1.5332407589372612</v>
      </c>
      <c r="H6" s="124">
        <v>1.6460250879714629</v>
      </c>
      <c r="I6" s="124">
        <v>1.8695300518637676</v>
      </c>
      <c r="J6" s="126">
        <v>1.9390824427374893</v>
      </c>
      <c r="K6" s="92"/>
    </row>
    <row r="7" spans="1:11" ht="12.75">
      <c r="A7" s="90"/>
      <c r="B7" s="93" t="s">
        <v>30</v>
      </c>
      <c r="C7" s="123">
        <v>0.08286208498093582</v>
      </c>
      <c r="D7" s="124">
        <v>0.10151926605267655</v>
      </c>
      <c r="E7" s="124">
        <v>0.17818954432694478</v>
      </c>
      <c r="F7" s="125">
        <v>0.20984107383199133</v>
      </c>
      <c r="G7" s="123">
        <v>0.362066038981251</v>
      </c>
      <c r="H7" s="124">
        <v>0.4159207599027551</v>
      </c>
      <c r="I7" s="124">
        <v>0.5027137456260002</v>
      </c>
      <c r="J7" s="126">
        <v>0.5557318468658596</v>
      </c>
      <c r="K7" s="92"/>
    </row>
    <row r="8" spans="1:11" ht="12.75">
      <c r="A8" s="90"/>
      <c r="B8" s="93" t="s">
        <v>31</v>
      </c>
      <c r="C8" s="123">
        <v>0.8342018757858071</v>
      </c>
      <c r="D8" s="124">
        <v>0.9381843445022573</v>
      </c>
      <c r="E8" s="124">
        <v>1.22215890965645</v>
      </c>
      <c r="F8" s="125">
        <v>1.7403889036126654</v>
      </c>
      <c r="G8" s="123">
        <v>1.049756265943593</v>
      </c>
      <c r="H8" s="124">
        <v>1.140075952888906</v>
      </c>
      <c r="I8" s="124">
        <v>1.4061181004364014</v>
      </c>
      <c r="J8" s="126">
        <v>1.6986304286205671</v>
      </c>
      <c r="K8" s="92"/>
    </row>
    <row r="9" spans="1:11" ht="12.75">
      <c r="A9" s="90"/>
      <c r="B9" s="93" t="s">
        <v>32</v>
      </c>
      <c r="C9" s="123">
        <v>1.140148017001042</v>
      </c>
      <c r="D9" s="124">
        <v>1.4130375056029059</v>
      </c>
      <c r="E9" s="124">
        <v>1.7709308337669787</v>
      </c>
      <c r="F9" s="125">
        <v>1.8809431357973063</v>
      </c>
      <c r="G9" s="123">
        <v>1.234417661511131</v>
      </c>
      <c r="H9" s="124">
        <v>1.3734789940599126</v>
      </c>
      <c r="I9" s="124">
        <v>1.652476885835465</v>
      </c>
      <c r="J9" s="126">
        <v>1.7868981160653088</v>
      </c>
      <c r="K9" s="92"/>
    </row>
    <row r="10" spans="1:11" ht="12.75">
      <c r="A10" s="90"/>
      <c r="B10" s="93" t="s">
        <v>33</v>
      </c>
      <c r="C10" s="123">
        <v>1.5486925180363462</v>
      </c>
      <c r="D10" s="124">
        <v>1.9813084389215811</v>
      </c>
      <c r="E10" s="124">
        <v>2.17618702106445</v>
      </c>
      <c r="F10" s="125">
        <v>2.2992961417776567</v>
      </c>
      <c r="G10" s="123">
        <v>1.8166410832483142</v>
      </c>
      <c r="H10" s="124">
        <v>2.1376772865573446</v>
      </c>
      <c r="I10" s="124">
        <v>2.297490761388852</v>
      </c>
      <c r="J10" s="126">
        <v>2.347061811618731</v>
      </c>
      <c r="K10" s="92"/>
    </row>
    <row r="11" spans="1:11" ht="12.75">
      <c r="A11" s="90"/>
      <c r="B11" s="93" t="s">
        <v>34</v>
      </c>
      <c r="C11" s="123">
        <v>1.448596888597548</v>
      </c>
      <c r="D11" s="124">
        <v>1.6362362413547238</v>
      </c>
      <c r="E11" s="124">
        <v>1.8822199551838175</v>
      </c>
      <c r="F11" s="125">
        <v>2.0120331686276156</v>
      </c>
      <c r="G11" s="123">
        <v>1.6108996049249966</v>
      </c>
      <c r="H11" s="124">
        <v>1.832960784549036</v>
      </c>
      <c r="I11" s="124">
        <v>2.0386604135315203</v>
      </c>
      <c r="J11" s="126">
        <v>2.1450734500794306</v>
      </c>
      <c r="K11" s="92"/>
    </row>
    <row r="12" spans="1:11" ht="12.75">
      <c r="A12" s="90"/>
      <c r="B12" s="93" t="s">
        <v>35</v>
      </c>
      <c r="C12" s="123">
        <v>1.5657441526534779</v>
      </c>
      <c r="D12" s="124">
        <v>1.6290972164482087</v>
      </c>
      <c r="E12" s="124">
        <v>1.7974399916377826</v>
      </c>
      <c r="F12" s="125">
        <v>1.8691281013277807</v>
      </c>
      <c r="G12" s="123">
        <v>1.7072202808325678</v>
      </c>
      <c r="H12" s="124">
        <v>1.7766968357863147</v>
      </c>
      <c r="I12" s="124">
        <v>1.9317092067857198</v>
      </c>
      <c r="J12" s="126">
        <v>2.052137075752114</v>
      </c>
      <c r="K12" s="92"/>
    </row>
    <row r="13" spans="1:11" ht="12.75">
      <c r="A13" s="90"/>
      <c r="B13" s="93" t="s">
        <v>36</v>
      </c>
      <c r="C13" s="123">
        <v>1.5224515212197467</v>
      </c>
      <c r="D13" s="124">
        <v>1.8394849748961288</v>
      </c>
      <c r="E13" s="124">
        <v>2.0332559855848595</v>
      </c>
      <c r="F13" s="125">
        <v>2.1719267313215034</v>
      </c>
      <c r="G13" s="123">
        <v>1.6089012153578923</v>
      </c>
      <c r="H13" s="124">
        <v>2.031752321652876</v>
      </c>
      <c r="I13" s="124">
        <v>2.1636691554592185</v>
      </c>
      <c r="J13" s="126">
        <v>2.264185846454462</v>
      </c>
      <c r="K13" s="92"/>
    </row>
    <row r="14" spans="1:11" ht="13.5" thickBot="1">
      <c r="A14" s="90"/>
      <c r="B14" s="93" t="s">
        <v>37</v>
      </c>
      <c r="C14" s="127">
        <v>1.8380381918452195</v>
      </c>
      <c r="D14" s="128">
        <v>1.9509567876251341</v>
      </c>
      <c r="E14" s="128">
        <v>2.154486133530307</v>
      </c>
      <c r="F14" s="129">
        <v>2.2814477151547554</v>
      </c>
      <c r="G14" s="127">
        <v>1.8397387249603903</v>
      </c>
      <c r="H14" s="128">
        <v>1.9132711617313358</v>
      </c>
      <c r="I14" s="128">
        <v>2.0908645945894886</v>
      </c>
      <c r="J14" s="130">
        <v>2.23371118998674</v>
      </c>
      <c r="K14" s="92"/>
    </row>
    <row r="15" spans="1:11" ht="12.75">
      <c r="A15" s="90"/>
      <c r="B15" s="93" t="s">
        <v>38</v>
      </c>
      <c r="C15" s="100">
        <v>1.402360373122811</v>
      </c>
      <c r="D15" s="101">
        <v>1.4848892555662574</v>
      </c>
      <c r="E15" s="101">
        <v>1.7181839951688622</v>
      </c>
      <c r="F15" s="102">
        <v>1.834244693268792</v>
      </c>
      <c r="G15" s="100">
        <v>1.7260110569617826</v>
      </c>
      <c r="H15" s="101">
        <v>1.7898287499598933</v>
      </c>
      <c r="I15" s="101">
        <v>1.9888911118501231</v>
      </c>
      <c r="J15" s="103">
        <v>2.0499799361587328</v>
      </c>
      <c r="K15" s="92"/>
    </row>
    <row r="16" spans="1:11" ht="12.75">
      <c r="A16" s="90"/>
      <c r="B16" s="93" t="s">
        <v>39</v>
      </c>
      <c r="C16" s="100">
        <v>0.7585686560253083</v>
      </c>
      <c r="D16" s="101">
        <v>0.8665056549682463</v>
      </c>
      <c r="E16" s="101">
        <v>1.1133376150146637</v>
      </c>
      <c r="F16" s="102">
        <v>1.2078088168535068</v>
      </c>
      <c r="G16" s="100">
        <v>1.3703745472078772</v>
      </c>
      <c r="H16" s="101">
        <v>1.4631691606688415</v>
      </c>
      <c r="I16" s="101">
        <v>1.6782993868364786</v>
      </c>
      <c r="J16" s="103">
        <v>1.7707344175056623</v>
      </c>
      <c r="K16" s="92"/>
    </row>
    <row r="17" spans="1:11" ht="12.75">
      <c r="A17" s="90"/>
      <c r="B17" s="93" t="s">
        <v>40</v>
      </c>
      <c r="C17" s="100">
        <v>1.1139702749895002</v>
      </c>
      <c r="D17" s="101">
        <v>1.2381072061865903</v>
      </c>
      <c r="E17" s="101">
        <v>1.4065550058278264</v>
      </c>
      <c r="F17" s="102">
        <v>1.5195892077382276</v>
      </c>
      <c r="G17" s="100">
        <v>1.1907650636130758</v>
      </c>
      <c r="H17" s="101">
        <v>1.2884369418753043</v>
      </c>
      <c r="I17" s="101">
        <v>1.4978544448854811</v>
      </c>
      <c r="J17" s="103">
        <v>1.5756587280239083</v>
      </c>
      <c r="K17" s="92"/>
    </row>
    <row r="18" spans="1:11" ht="12.75">
      <c r="A18" s="90"/>
      <c r="B18" s="93" t="s">
        <v>41</v>
      </c>
      <c r="C18" s="100">
        <v>1.0848586157909839</v>
      </c>
      <c r="D18" s="101">
        <v>1.1791382000612551</v>
      </c>
      <c r="E18" s="101">
        <v>1.4291889436877376</v>
      </c>
      <c r="F18" s="102">
        <v>1.5601490866422913</v>
      </c>
      <c r="G18" s="100">
        <v>1.4971833589943018</v>
      </c>
      <c r="H18" s="101">
        <v>1.6363998303643248</v>
      </c>
      <c r="I18" s="101">
        <v>1.860462935829924</v>
      </c>
      <c r="J18" s="103">
        <v>1.978562286010663</v>
      </c>
      <c r="K18" s="92"/>
    </row>
    <row r="19" spans="1:11" ht="12.75">
      <c r="A19" s="90"/>
      <c r="B19" s="93" t="s">
        <v>42</v>
      </c>
      <c r="C19" s="100">
        <v>0.48926051685815863</v>
      </c>
      <c r="D19" s="101">
        <v>0.5556524506359781</v>
      </c>
      <c r="E19" s="101">
        <v>0.7723523360134346</v>
      </c>
      <c r="F19" s="102">
        <v>0.8564125789616421</v>
      </c>
      <c r="G19" s="100">
        <v>0.6299544614963748</v>
      </c>
      <c r="H19" s="101">
        <v>0.6983192168525523</v>
      </c>
      <c r="I19" s="101">
        <v>0.9078959149171137</v>
      </c>
      <c r="J19" s="103">
        <v>1.0129505481953354</v>
      </c>
      <c r="K19" s="92"/>
    </row>
    <row r="20" spans="1:11" ht="12.75">
      <c r="A20" s="90"/>
      <c r="B20" s="93" t="s">
        <v>43</v>
      </c>
      <c r="C20" s="100">
        <v>0.16962555168556367</v>
      </c>
      <c r="D20" s="101">
        <v>0.22139171735743618</v>
      </c>
      <c r="E20" s="101">
        <v>0.33949030673013525</v>
      </c>
      <c r="F20" s="102">
        <v>0.471551289644202</v>
      </c>
      <c r="G20" s="100">
        <v>0.3211668533880492</v>
      </c>
      <c r="H20" s="101">
        <v>0.372683958333513</v>
      </c>
      <c r="I20" s="101">
        <v>0.5462025958834495</v>
      </c>
      <c r="J20" s="103">
        <v>0.6280000951258073</v>
      </c>
      <c r="K20" s="92"/>
    </row>
    <row r="21" spans="1:11" ht="13.5" thickBot="1">
      <c r="A21" s="90"/>
      <c r="B21" s="93" t="s">
        <v>44</v>
      </c>
      <c r="C21" s="104">
        <v>1.5410680543823505</v>
      </c>
      <c r="D21" s="105">
        <v>1.5964660010602252</v>
      </c>
      <c r="E21" s="105">
        <v>1.7496133995829635</v>
      </c>
      <c r="F21" s="106">
        <v>1.9080012127949417</v>
      </c>
      <c r="G21" s="104">
        <v>1.680464946774285</v>
      </c>
      <c r="H21" s="105">
        <v>1.7349796160637987</v>
      </c>
      <c r="I21" s="105">
        <v>1.8833715743109987</v>
      </c>
      <c r="J21" s="107">
        <v>1.934255727700548</v>
      </c>
      <c r="K21" s="92"/>
    </row>
    <row r="22" spans="1:11" ht="12.75">
      <c r="A22" s="90"/>
      <c r="B22" s="93" t="s">
        <v>45</v>
      </c>
      <c r="C22" s="123">
        <v>1.3784910738097838</v>
      </c>
      <c r="D22" s="124">
        <v>1.422055617276968</v>
      </c>
      <c r="E22" s="124">
        <v>1.6016069756863693</v>
      </c>
      <c r="F22" s="125">
        <v>1.6957833145365977</v>
      </c>
      <c r="G22" s="123">
        <v>1.5907185958295078</v>
      </c>
      <c r="H22" s="124">
        <v>1.6377785929295752</v>
      </c>
      <c r="I22" s="124">
        <v>1.7886679882329766</v>
      </c>
      <c r="J22" s="126">
        <v>1.8501755142421688</v>
      </c>
      <c r="K22" s="92"/>
    </row>
    <row r="23" spans="1:11" ht="12.75">
      <c r="A23" s="90"/>
      <c r="B23" s="93" t="s">
        <v>46</v>
      </c>
      <c r="C23" s="123">
        <v>0.829362430890343</v>
      </c>
      <c r="D23" s="124">
        <v>0.9491660609578917</v>
      </c>
      <c r="E23" s="124">
        <v>1.1766010955078363</v>
      </c>
      <c r="F23" s="125">
        <v>1.2625997899479993</v>
      </c>
      <c r="G23" s="123">
        <v>1.1043056728291265</v>
      </c>
      <c r="H23" s="124">
        <v>1.1604126826173413</v>
      </c>
      <c r="I23" s="124">
        <v>1.3564900670992568</v>
      </c>
      <c r="J23" s="126">
        <v>1.4776677659235655</v>
      </c>
      <c r="K23" s="92"/>
    </row>
    <row r="24" spans="1:11" ht="12.75">
      <c r="A24" s="90"/>
      <c r="B24" s="93" t="s">
        <v>47</v>
      </c>
      <c r="C24" s="123">
        <v>0.5462904486305366</v>
      </c>
      <c r="D24" s="124">
        <v>0.6025701794339834</v>
      </c>
      <c r="E24" s="124">
        <v>0.7564405400606975</v>
      </c>
      <c r="F24" s="125">
        <v>0.8232508698774837</v>
      </c>
      <c r="G24" s="123">
        <v>0.7974829453053582</v>
      </c>
      <c r="H24" s="124">
        <v>0.8625568651400175</v>
      </c>
      <c r="I24" s="124">
        <v>1.0039425186004025</v>
      </c>
      <c r="J24" s="126">
        <v>1.0968637758532183</v>
      </c>
      <c r="K24" s="92"/>
    </row>
    <row r="25" spans="1:11" ht="12.75">
      <c r="A25" s="90"/>
      <c r="B25" s="93" t="s">
        <v>48</v>
      </c>
      <c r="C25" s="123">
        <v>0.25765823111303027</v>
      </c>
      <c r="D25" s="124">
        <v>0.33190829064037963</v>
      </c>
      <c r="E25" s="124">
        <v>0.4375244031270758</v>
      </c>
      <c r="F25" s="125">
        <v>0.4899536574679429</v>
      </c>
      <c r="G25" s="123">
        <v>0.41822969080110295</v>
      </c>
      <c r="H25" s="124">
        <v>0.5462725584829669</v>
      </c>
      <c r="I25" s="124">
        <v>0.71145390179227</v>
      </c>
      <c r="J25" s="126">
        <v>0.8057597241803265</v>
      </c>
      <c r="K25" s="92"/>
    </row>
    <row r="26" spans="1:11" ht="12.75">
      <c r="A26" s="90"/>
      <c r="B26" s="93" t="s">
        <v>49</v>
      </c>
      <c r="C26" s="123">
        <v>1.3519287613593185</v>
      </c>
      <c r="D26" s="124">
        <v>1.4341637804063012</v>
      </c>
      <c r="E26" s="124">
        <v>1.6154161405723424</v>
      </c>
      <c r="F26" s="125">
        <v>1.689367464663722</v>
      </c>
      <c r="G26" s="123">
        <v>1.48591543514639</v>
      </c>
      <c r="H26" s="124">
        <v>1.5917513718295178</v>
      </c>
      <c r="I26" s="124">
        <v>1.7394860785030435</v>
      </c>
      <c r="J26" s="126">
        <v>1.8386439932355503</v>
      </c>
      <c r="K26" s="92"/>
    </row>
    <row r="27" spans="1:11" ht="13.5" thickBot="1">
      <c r="A27" s="90"/>
      <c r="B27" s="93" t="s">
        <v>50</v>
      </c>
      <c r="C27" s="127">
        <v>0.6646476495503211</v>
      </c>
      <c r="D27" s="128">
        <v>0.7393494307296486</v>
      </c>
      <c r="E27" s="128">
        <v>0.9284202606316948</v>
      </c>
      <c r="F27" s="129">
        <v>1.0293826796415668</v>
      </c>
      <c r="G27" s="127">
        <v>0.5280808782362314</v>
      </c>
      <c r="H27" s="128">
        <v>0.6414850717777443</v>
      </c>
      <c r="I27" s="128">
        <v>0.9080065535591271</v>
      </c>
      <c r="J27" s="130">
        <v>1.092238114319742</v>
      </c>
      <c r="K27" s="92"/>
    </row>
    <row r="28" spans="1:11" ht="12.75">
      <c r="A28" s="90"/>
      <c r="B28" s="93" t="s">
        <v>51</v>
      </c>
      <c r="C28" s="100">
        <v>0.5021639102953892</v>
      </c>
      <c r="D28" s="101">
        <v>0.5393645312326356</v>
      </c>
      <c r="E28" s="101">
        <v>0.6483235200980144</v>
      </c>
      <c r="F28" s="102">
        <v>0.7196751449982461</v>
      </c>
      <c r="G28" s="100">
        <v>0.4865825424751316</v>
      </c>
      <c r="H28" s="101">
        <v>0.5216901841315895</v>
      </c>
      <c r="I28" s="101">
        <v>0.6213603303720203</v>
      </c>
      <c r="J28" s="103">
        <v>0.6791266189482497</v>
      </c>
      <c r="K28" s="92"/>
    </row>
    <row r="29" spans="1:11" ht="12.75">
      <c r="A29" s="90"/>
      <c r="B29" s="93" t="s">
        <v>52</v>
      </c>
      <c r="C29" s="100">
        <v>0.4452028302144479</v>
      </c>
      <c r="D29" s="101">
        <v>0.4909489964123364</v>
      </c>
      <c r="E29" s="101">
        <v>0.6037236465821634</v>
      </c>
      <c r="F29" s="102">
        <v>0.6745537574691687</v>
      </c>
      <c r="G29" s="100">
        <v>0.4504090455774436</v>
      </c>
      <c r="H29" s="101">
        <v>0.49576328045443474</v>
      </c>
      <c r="I29" s="101">
        <v>0.6194512468209972</v>
      </c>
      <c r="J29" s="103">
        <v>0.6751995847543102</v>
      </c>
      <c r="K29" s="92"/>
    </row>
    <row r="30" spans="1:11" ht="12.75">
      <c r="A30" s="90"/>
      <c r="B30" s="93" t="s">
        <v>53</v>
      </c>
      <c r="C30" s="100">
        <v>0.40728948729149966</v>
      </c>
      <c r="D30" s="101">
        <v>0.4469060131957485</v>
      </c>
      <c r="E30" s="101">
        <v>0.533668192099583</v>
      </c>
      <c r="F30" s="102">
        <v>0.592943750997666</v>
      </c>
      <c r="G30" s="100">
        <v>0.3375334321133107</v>
      </c>
      <c r="H30" s="101">
        <v>0.360546503583398</v>
      </c>
      <c r="I30" s="101">
        <v>0.4674459734102573</v>
      </c>
      <c r="J30" s="103">
        <v>0.5120825627714005</v>
      </c>
      <c r="K30" s="92"/>
    </row>
    <row r="31" spans="1:11" ht="12.75">
      <c r="A31" s="90"/>
      <c r="B31" s="93" t="s">
        <v>54</v>
      </c>
      <c r="C31" s="100">
        <v>0.4475678004263429</v>
      </c>
      <c r="D31" s="101">
        <v>0.5004294107882254</v>
      </c>
      <c r="E31" s="101">
        <v>0.5850671932170435</v>
      </c>
      <c r="F31" s="102">
        <v>0.6175266670186792</v>
      </c>
      <c r="G31" s="100">
        <v>0.4815538797513792</v>
      </c>
      <c r="H31" s="101">
        <v>0.5396071493798755</v>
      </c>
      <c r="I31" s="101">
        <v>0.6155640828972709</v>
      </c>
      <c r="J31" s="103">
        <v>0.6454041033801434</v>
      </c>
      <c r="K31" s="92"/>
    </row>
    <row r="32" spans="1:11" ht="12.75">
      <c r="A32" s="90"/>
      <c r="B32" s="93" t="s">
        <v>55</v>
      </c>
      <c r="C32" s="100">
        <v>0.8922151648085251</v>
      </c>
      <c r="D32" s="101">
        <v>0.9358413555405491</v>
      </c>
      <c r="E32" s="101">
        <v>0.96306452255494</v>
      </c>
      <c r="F32" s="102">
        <v>0.9775578030871772</v>
      </c>
      <c r="G32" s="100">
        <v>0.6683062387878665</v>
      </c>
      <c r="H32" s="101">
        <v>0.7246179590075157</v>
      </c>
      <c r="I32" s="101">
        <v>0.7961651678104148</v>
      </c>
      <c r="J32" s="103">
        <v>0.828224310904909</v>
      </c>
      <c r="K32" s="92"/>
    </row>
    <row r="33" spans="1:11" ht="12.75">
      <c r="A33" s="90"/>
      <c r="B33" s="93" t="s">
        <v>56</v>
      </c>
      <c r="C33" s="100">
        <v>0.8148639894374035</v>
      </c>
      <c r="D33" s="101">
        <v>0.839101681940313</v>
      </c>
      <c r="E33" s="101">
        <v>0.9074184317616112</v>
      </c>
      <c r="F33" s="102">
        <v>0.9300364030807307</v>
      </c>
      <c r="G33" s="100">
        <v>0.5647269714506743</v>
      </c>
      <c r="H33" s="101">
        <v>0.6152368766157372</v>
      </c>
      <c r="I33" s="101">
        <v>0.7125551404486091</v>
      </c>
      <c r="J33" s="103">
        <v>0.7744608429305103</v>
      </c>
      <c r="K33" s="92"/>
    </row>
    <row r="34" spans="1:11" ht="12.75">
      <c r="A34" s="90"/>
      <c r="B34" s="93" t="s">
        <v>57</v>
      </c>
      <c r="C34" s="100">
        <v>0.39261619878615667</v>
      </c>
      <c r="D34" s="101">
        <v>0.45477073001174806</v>
      </c>
      <c r="E34" s="101">
        <v>0.6651196069930396</v>
      </c>
      <c r="F34" s="102">
        <v>0.7620719997945565</v>
      </c>
      <c r="G34" s="100">
        <v>0.3062536442247936</v>
      </c>
      <c r="H34" s="101">
        <v>0.34213156797608285</v>
      </c>
      <c r="I34" s="101">
        <v>0.5150418773863139</v>
      </c>
      <c r="J34" s="103">
        <v>0.5979871174350884</v>
      </c>
      <c r="K34" s="92"/>
    </row>
    <row r="35" spans="1:11" ht="12.75">
      <c r="A35" s="90"/>
      <c r="B35" s="93" t="s">
        <v>58</v>
      </c>
      <c r="C35" s="100">
        <v>0.31990831817336496</v>
      </c>
      <c r="D35" s="101">
        <v>0.4102752104737055</v>
      </c>
      <c r="E35" s="101">
        <v>0.6422941947976657</v>
      </c>
      <c r="F35" s="102">
        <v>0.718320448961392</v>
      </c>
      <c r="G35" s="100">
        <v>0.09199894446955008</v>
      </c>
      <c r="H35" s="101">
        <v>0.11896835806328568</v>
      </c>
      <c r="I35" s="101">
        <v>0.21998925742034775</v>
      </c>
      <c r="J35" s="103">
        <v>0.2625927141145219</v>
      </c>
      <c r="K35" s="92"/>
    </row>
    <row r="36" spans="1:11" ht="12.75">
      <c r="A36" s="90"/>
      <c r="B36" s="93" t="s">
        <v>59</v>
      </c>
      <c r="C36" s="100">
        <v>0.1295848984700392</v>
      </c>
      <c r="D36" s="101">
        <v>0.16998631652512233</v>
      </c>
      <c r="E36" s="101">
        <v>0.25857990277859233</v>
      </c>
      <c r="F36" s="102">
        <v>0.3087527692671772</v>
      </c>
      <c r="G36" s="100">
        <v>0.19813905796024342</v>
      </c>
      <c r="H36" s="101">
        <v>0.22080391011850647</v>
      </c>
      <c r="I36" s="101">
        <v>0.29779534245848177</v>
      </c>
      <c r="J36" s="103">
        <v>0.35036703216469717</v>
      </c>
      <c r="K36" s="92"/>
    </row>
    <row r="37" spans="1:11" ht="12.75">
      <c r="A37" s="90"/>
      <c r="B37" s="93" t="s">
        <v>60</v>
      </c>
      <c r="C37" s="100">
        <v>0.5526142481534767</v>
      </c>
      <c r="D37" s="101">
        <v>0.5959904769561086</v>
      </c>
      <c r="E37" s="101">
        <v>0.7510927146719291</v>
      </c>
      <c r="F37" s="102">
        <v>0.8277488924317055</v>
      </c>
      <c r="G37" s="100">
        <v>0.35234477278425225</v>
      </c>
      <c r="H37" s="101">
        <v>0.4252884341810831</v>
      </c>
      <c r="I37" s="101">
        <v>0.5572092818473668</v>
      </c>
      <c r="J37" s="103">
        <v>0.715979011972204</v>
      </c>
      <c r="K37" s="92"/>
    </row>
    <row r="38" spans="1:11" ht="13.5" thickBot="1">
      <c r="A38" s="90"/>
      <c r="B38" s="93" t="s">
        <v>64</v>
      </c>
      <c r="C38" s="104">
        <v>0.0991678615170313</v>
      </c>
      <c r="D38" s="105">
        <v>0.1263516553551431</v>
      </c>
      <c r="E38" s="105">
        <v>0.19421007036978188</v>
      </c>
      <c r="F38" s="106">
        <v>0.20571435853324047</v>
      </c>
      <c r="G38" s="104">
        <v>0.08896327050381395</v>
      </c>
      <c r="H38" s="105">
        <v>0.11581368385317473</v>
      </c>
      <c r="I38" s="105">
        <v>0.17421036053297007</v>
      </c>
      <c r="J38" s="107">
        <v>0.20997112967756845</v>
      </c>
      <c r="K38" s="92"/>
    </row>
    <row r="39" spans="1:11" ht="12.75">
      <c r="A39" s="90"/>
      <c r="B39" s="93" t="s">
        <v>65</v>
      </c>
      <c r="C39" s="123">
        <v>1.0225540142054905</v>
      </c>
      <c r="D39" s="124">
        <v>1.1694447074149268</v>
      </c>
      <c r="E39" s="124">
        <v>1.3685241230109688</v>
      </c>
      <c r="F39" s="125">
        <v>1.4655215105894972</v>
      </c>
      <c r="G39" s="123">
        <v>0.7252370405278858</v>
      </c>
      <c r="H39" s="124">
        <v>0.8486577623272942</v>
      </c>
      <c r="I39" s="124">
        <v>1.102810448735318</v>
      </c>
      <c r="J39" s="126">
        <v>1.3032840690782497</v>
      </c>
      <c r="K39" s="92"/>
    </row>
    <row r="40" spans="1:11" ht="12.75">
      <c r="A40" s="90"/>
      <c r="B40" s="93" t="s">
        <v>66</v>
      </c>
      <c r="C40" s="123">
        <v>1.6519347680015186</v>
      </c>
      <c r="D40" s="124">
        <v>1.751252016509041</v>
      </c>
      <c r="E40" s="124">
        <v>1.9515480998033847</v>
      </c>
      <c r="F40" s="125">
        <v>2.038990150669134</v>
      </c>
      <c r="G40" s="123">
        <v>1.443879417623401</v>
      </c>
      <c r="H40" s="124">
        <v>1.5194319997448162</v>
      </c>
      <c r="I40" s="124">
        <v>1.7259014484132247</v>
      </c>
      <c r="J40" s="126">
        <v>1.8119408440109164</v>
      </c>
      <c r="K40" s="92"/>
    </row>
    <row r="41" spans="1:11" ht="12.75">
      <c r="A41" s="90"/>
      <c r="B41" s="93" t="s">
        <v>67</v>
      </c>
      <c r="C41" s="123">
        <v>0.7438871572098146</v>
      </c>
      <c r="D41" s="124">
        <v>0.8404168211052059</v>
      </c>
      <c r="E41" s="124">
        <v>1.0316351972590163</v>
      </c>
      <c r="F41" s="125">
        <v>1.122979556921296</v>
      </c>
      <c r="G41" s="123">
        <v>0.5569324831735459</v>
      </c>
      <c r="H41" s="124">
        <v>0.6300616359383524</v>
      </c>
      <c r="I41" s="124">
        <v>0.8015981397778933</v>
      </c>
      <c r="J41" s="126">
        <v>0.8915219720968575</v>
      </c>
      <c r="K41" s="92"/>
    </row>
    <row r="42" spans="1:11" ht="12.75">
      <c r="A42" s="90"/>
      <c r="B42" s="93" t="s">
        <v>68</v>
      </c>
      <c r="C42" s="123">
        <v>2.1389093835223485</v>
      </c>
      <c r="D42" s="124">
        <v>2.2490639981934724</v>
      </c>
      <c r="E42" s="124">
        <v>2.3718630979840567</v>
      </c>
      <c r="F42" s="125">
        <v>2.4178314727462555</v>
      </c>
      <c r="G42" s="123">
        <v>2.1386755568197358</v>
      </c>
      <c r="H42" s="124">
        <v>2.199156820793731</v>
      </c>
      <c r="I42" s="124">
        <v>2.3632726121734215</v>
      </c>
      <c r="J42" s="126">
        <v>2.4431528794625037</v>
      </c>
      <c r="K42" s="92"/>
    </row>
    <row r="43" spans="1:11" ht="12.75">
      <c r="A43" s="90"/>
      <c r="B43" s="93" t="s">
        <v>69</v>
      </c>
      <c r="C43" s="123">
        <v>1.8705034357151462</v>
      </c>
      <c r="D43" s="124">
        <v>1.9689021232183244</v>
      </c>
      <c r="E43" s="124">
        <v>2.0911355759453443</v>
      </c>
      <c r="F43" s="125">
        <v>2.162024834986328</v>
      </c>
      <c r="G43" s="123">
        <v>1.9662861097817121</v>
      </c>
      <c r="H43" s="124">
        <v>2.0267087625279023</v>
      </c>
      <c r="I43" s="124">
        <v>2.1533726686372647</v>
      </c>
      <c r="J43" s="126">
        <v>2.2175709977853035</v>
      </c>
      <c r="K43" s="92"/>
    </row>
    <row r="44" spans="1:11" ht="13.5" thickBot="1">
      <c r="A44" s="90"/>
      <c r="B44" s="93" t="s">
        <v>70</v>
      </c>
      <c r="C44" s="127">
        <v>1.6069626619301274</v>
      </c>
      <c r="D44" s="128">
        <v>1.685793545191057</v>
      </c>
      <c r="E44" s="128">
        <v>1.9018614385292434</v>
      </c>
      <c r="F44" s="129">
        <v>1.9362275341501658</v>
      </c>
      <c r="G44" s="127">
        <v>1.4044027089038729</v>
      </c>
      <c r="H44" s="128">
        <v>1.5094505355845456</v>
      </c>
      <c r="I44" s="128">
        <v>1.7660547861801716</v>
      </c>
      <c r="J44" s="130">
        <v>1.8474439068407467</v>
      </c>
      <c r="K44" s="92"/>
    </row>
    <row r="45" spans="1:11" ht="12.75">
      <c r="A45" s="90"/>
      <c r="B45" s="112"/>
      <c r="C45" s="92"/>
      <c r="D45" s="92"/>
      <c r="E45" s="92"/>
      <c r="F45" s="92"/>
      <c r="G45" s="92"/>
      <c r="H45" s="92"/>
      <c r="I45" s="92"/>
      <c r="J45" s="92"/>
      <c r="K45" s="92"/>
    </row>
    <row r="46" spans="1:11" ht="13.5" thickBot="1">
      <c r="A46" s="108"/>
      <c r="B46" s="113"/>
      <c r="C46" s="109"/>
      <c r="D46" s="109"/>
      <c r="E46" s="109"/>
      <c r="F46" s="109"/>
      <c r="G46" s="109"/>
      <c r="H46" s="109"/>
      <c r="I46" s="109"/>
      <c r="J46" s="109"/>
      <c r="K46" s="109"/>
    </row>
    <row r="47" spans="1:11" ht="17.25" customHeight="1" thickBot="1">
      <c r="A47" s="108"/>
      <c r="B47" s="113"/>
      <c r="C47" s="260" t="str">
        <f>"Freshmen - "&amp;A49</f>
        <v>Freshmen - DRU Extensive</v>
      </c>
      <c r="D47" s="261"/>
      <c r="E47" s="261"/>
      <c r="F47" s="261"/>
      <c r="G47" s="260" t="str">
        <f>"Senior - "&amp;A49</f>
        <v>Senior - DRU Extensive</v>
      </c>
      <c r="H47" s="261"/>
      <c r="I47" s="261"/>
      <c r="J47" s="262"/>
      <c r="K47" s="109"/>
    </row>
    <row r="48" spans="1:11" ht="13.5" thickBot="1">
      <c r="A48" s="108"/>
      <c r="B48" s="113"/>
      <c r="C48" s="77" t="s">
        <v>6</v>
      </c>
      <c r="D48" s="78" t="s">
        <v>25</v>
      </c>
      <c r="E48" s="78" t="s">
        <v>26</v>
      </c>
      <c r="F48" s="86" t="s">
        <v>7</v>
      </c>
      <c r="G48" s="77" t="s">
        <v>6</v>
      </c>
      <c r="H48" s="78" t="s">
        <v>25</v>
      </c>
      <c r="I48" s="78" t="s">
        <v>26</v>
      </c>
      <c r="J48" s="79" t="s">
        <v>7</v>
      </c>
      <c r="K48" s="109"/>
    </row>
    <row r="49" spans="1:11" ht="12.75">
      <c r="A49" s="108" t="s">
        <v>8</v>
      </c>
      <c r="B49" s="113" t="s">
        <v>27</v>
      </c>
      <c r="C49" s="80">
        <v>1.1268900828260757</v>
      </c>
      <c r="D49" s="81">
        <v>1.2278949684908804</v>
      </c>
      <c r="E49" s="81">
        <v>1.490734723397909</v>
      </c>
      <c r="F49" s="87">
        <v>1.5650120187792473</v>
      </c>
      <c r="G49" s="80">
        <v>1.24848159286633</v>
      </c>
      <c r="H49" s="81">
        <v>1.3074048915452998</v>
      </c>
      <c r="I49" s="81">
        <v>1.4683366515459049</v>
      </c>
      <c r="J49" s="82">
        <v>1.5723192065693041</v>
      </c>
      <c r="K49" s="109"/>
    </row>
    <row r="50" spans="1:11" ht="12.75">
      <c r="A50" s="108"/>
      <c r="B50" s="113" t="s">
        <v>28</v>
      </c>
      <c r="C50" s="80">
        <v>1.164158084789698</v>
      </c>
      <c r="D50" s="81">
        <v>1.4048115031445385</v>
      </c>
      <c r="E50" s="81">
        <v>1.561394201570001</v>
      </c>
      <c r="F50" s="87">
        <v>1.6130696573387202</v>
      </c>
      <c r="G50" s="80">
        <v>1.2553039708996068</v>
      </c>
      <c r="H50" s="81">
        <v>1.444259253742342</v>
      </c>
      <c r="I50" s="81">
        <v>1.6158838794829697</v>
      </c>
      <c r="J50" s="82">
        <v>1.6850071819416914</v>
      </c>
      <c r="K50" s="109"/>
    </row>
    <row r="51" spans="1:11" ht="12.75">
      <c r="A51" s="108"/>
      <c r="B51" s="113" t="s">
        <v>29</v>
      </c>
      <c r="C51" s="80">
        <v>1.6008558586209083</v>
      </c>
      <c r="D51" s="81">
        <v>1.7031673152486473</v>
      </c>
      <c r="E51" s="81">
        <v>1.9438616851576724</v>
      </c>
      <c r="F51" s="87">
        <v>2.0714142392294836</v>
      </c>
      <c r="G51" s="80">
        <v>1.5332407589372612</v>
      </c>
      <c r="H51" s="81">
        <v>1.6460250879714629</v>
      </c>
      <c r="I51" s="81">
        <v>1.8695300518637676</v>
      </c>
      <c r="J51" s="82">
        <v>1.9390824427374893</v>
      </c>
      <c r="K51" s="109"/>
    </row>
    <row r="52" spans="1:11" ht="12.75">
      <c r="A52" s="108"/>
      <c r="B52" s="113" t="s">
        <v>30</v>
      </c>
      <c r="C52" s="80">
        <v>0.08286208498093582</v>
      </c>
      <c r="D52" s="81">
        <v>0.10151926605267655</v>
      </c>
      <c r="E52" s="81">
        <v>0.17818954432694478</v>
      </c>
      <c r="F52" s="87">
        <v>0.20984107383199133</v>
      </c>
      <c r="G52" s="80">
        <v>0.362066038981251</v>
      </c>
      <c r="H52" s="81">
        <v>0.4159207599027551</v>
      </c>
      <c r="I52" s="81">
        <v>0.5027137456260002</v>
      </c>
      <c r="J52" s="82">
        <v>0.5557318468658596</v>
      </c>
      <c r="K52" s="109"/>
    </row>
    <row r="53" spans="1:11" ht="12.75">
      <c r="A53" s="108"/>
      <c r="B53" s="113" t="s">
        <v>31</v>
      </c>
      <c r="C53" s="80">
        <v>0.8342018757858071</v>
      </c>
      <c r="D53" s="81">
        <v>0.9381843445022573</v>
      </c>
      <c r="E53" s="81">
        <v>1.22215890965645</v>
      </c>
      <c r="F53" s="87">
        <v>1.7403889036126654</v>
      </c>
      <c r="G53" s="80">
        <v>1.049756265943593</v>
      </c>
      <c r="H53" s="81">
        <v>1.140075952888906</v>
      </c>
      <c r="I53" s="81">
        <v>1.4061181004364014</v>
      </c>
      <c r="J53" s="82">
        <v>1.6986304286205671</v>
      </c>
      <c r="K53" s="109"/>
    </row>
    <row r="54" spans="1:11" ht="12.75">
      <c r="A54" s="108"/>
      <c r="B54" s="113" t="s">
        <v>32</v>
      </c>
      <c r="C54" s="80">
        <v>1.140148017001042</v>
      </c>
      <c r="D54" s="81">
        <v>1.4130375056029059</v>
      </c>
      <c r="E54" s="81">
        <v>1.7709308337669787</v>
      </c>
      <c r="F54" s="87">
        <v>1.8809431357973063</v>
      </c>
      <c r="G54" s="80">
        <v>1.234417661511131</v>
      </c>
      <c r="H54" s="81">
        <v>1.3734789940599126</v>
      </c>
      <c r="I54" s="81">
        <v>1.652476885835465</v>
      </c>
      <c r="J54" s="82">
        <v>1.7868981160653088</v>
      </c>
      <c r="K54" s="109"/>
    </row>
    <row r="55" spans="1:11" ht="12.75">
      <c r="A55" s="108"/>
      <c r="B55" s="113" t="s">
        <v>33</v>
      </c>
      <c r="C55" s="80">
        <v>1.5486925180363462</v>
      </c>
      <c r="D55" s="81">
        <v>1.9813084389215811</v>
      </c>
      <c r="E55" s="81">
        <v>2.17618702106445</v>
      </c>
      <c r="F55" s="87">
        <v>2.2992961417776567</v>
      </c>
      <c r="G55" s="80">
        <v>1.8166410832483142</v>
      </c>
      <c r="H55" s="81">
        <v>2.1376772865573446</v>
      </c>
      <c r="I55" s="81">
        <v>2.297490761388852</v>
      </c>
      <c r="J55" s="82">
        <v>2.347061811618731</v>
      </c>
      <c r="K55" s="109"/>
    </row>
    <row r="56" spans="1:11" ht="12.75">
      <c r="A56" s="108"/>
      <c r="B56" s="113" t="s">
        <v>34</v>
      </c>
      <c r="C56" s="80">
        <v>1.448596888597548</v>
      </c>
      <c r="D56" s="81">
        <v>1.6362362413547238</v>
      </c>
      <c r="E56" s="81">
        <v>1.8822199551838175</v>
      </c>
      <c r="F56" s="87">
        <v>2.0120331686276156</v>
      </c>
      <c r="G56" s="80">
        <v>1.6108996049249966</v>
      </c>
      <c r="H56" s="81">
        <v>1.832960784549036</v>
      </c>
      <c r="I56" s="81">
        <v>2.0386604135315203</v>
      </c>
      <c r="J56" s="82">
        <v>2.1450734500794306</v>
      </c>
      <c r="K56" s="109"/>
    </row>
    <row r="57" spans="1:11" ht="12.75">
      <c r="A57" s="108"/>
      <c r="B57" s="113" t="s">
        <v>35</v>
      </c>
      <c r="C57" s="80">
        <v>1.5657441526534779</v>
      </c>
      <c r="D57" s="81">
        <v>1.6290972164482087</v>
      </c>
      <c r="E57" s="81">
        <v>1.7974399916377826</v>
      </c>
      <c r="F57" s="87">
        <v>1.8691281013277807</v>
      </c>
      <c r="G57" s="80">
        <v>1.7072202808325678</v>
      </c>
      <c r="H57" s="81">
        <v>1.7766968357863147</v>
      </c>
      <c r="I57" s="81">
        <v>1.9317092067857198</v>
      </c>
      <c r="J57" s="82">
        <v>2.052137075752114</v>
      </c>
      <c r="K57" s="109"/>
    </row>
    <row r="58" spans="1:11" ht="12.75">
      <c r="A58" s="108"/>
      <c r="B58" s="113" t="s">
        <v>36</v>
      </c>
      <c r="C58" s="80">
        <v>1.5224515212197467</v>
      </c>
      <c r="D58" s="81">
        <v>1.8394849748961288</v>
      </c>
      <c r="E58" s="81">
        <v>2.0332559855848595</v>
      </c>
      <c r="F58" s="87">
        <v>2.1719267313215034</v>
      </c>
      <c r="G58" s="80">
        <v>1.6089012153578923</v>
      </c>
      <c r="H58" s="81">
        <v>2.031752321652876</v>
      </c>
      <c r="I58" s="81">
        <v>2.1636691554592185</v>
      </c>
      <c r="J58" s="82">
        <v>2.264185846454462</v>
      </c>
      <c r="K58" s="109"/>
    </row>
    <row r="59" spans="1:11" ht="12.75">
      <c r="A59" s="108"/>
      <c r="B59" s="113" t="s">
        <v>37</v>
      </c>
      <c r="C59" s="80">
        <v>1.8380381918452195</v>
      </c>
      <c r="D59" s="81">
        <v>1.9509567876251341</v>
      </c>
      <c r="E59" s="81">
        <v>2.154486133530307</v>
      </c>
      <c r="F59" s="87">
        <v>2.2814477151547554</v>
      </c>
      <c r="G59" s="80">
        <v>1.8397387249603903</v>
      </c>
      <c r="H59" s="81">
        <v>1.9132711617313358</v>
      </c>
      <c r="I59" s="81">
        <v>2.0908645945894886</v>
      </c>
      <c r="J59" s="82">
        <v>2.23371118998674</v>
      </c>
      <c r="K59" s="109"/>
    </row>
    <row r="60" spans="1:11" ht="12.75">
      <c r="A60" s="108"/>
      <c r="B60" s="113" t="s">
        <v>38</v>
      </c>
      <c r="C60" s="80">
        <v>1.402360373122811</v>
      </c>
      <c r="D60" s="81">
        <v>1.4848892555662574</v>
      </c>
      <c r="E60" s="81">
        <v>1.7181839951688622</v>
      </c>
      <c r="F60" s="87">
        <v>1.834244693268792</v>
      </c>
      <c r="G60" s="80">
        <v>1.7260110569617826</v>
      </c>
      <c r="H60" s="81">
        <v>1.7898287499598933</v>
      </c>
      <c r="I60" s="81">
        <v>1.9888911118501231</v>
      </c>
      <c r="J60" s="82">
        <v>2.0499799361587328</v>
      </c>
      <c r="K60" s="109"/>
    </row>
    <row r="61" spans="1:11" ht="12.75">
      <c r="A61" s="108"/>
      <c r="B61" s="113" t="s">
        <v>39</v>
      </c>
      <c r="C61" s="80">
        <v>0.7585686560253083</v>
      </c>
      <c r="D61" s="81">
        <v>0.8665056549682463</v>
      </c>
      <c r="E61" s="81">
        <v>1.1133376150146637</v>
      </c>
      <c r="F61" s="87">
        <v>1.2078088168535068</v>
      </c>
      <c r="G61" s="80">
        <v>1.3703745472078772</v>
      </c>
      <c r="H61" s="81">
        <v>1.4631691606688415</v>
      </c>
      <c r="I61" s="81">
        <v>1.6782993868364786</v>
      </c>
      <c r="J61" s="82">
        <v>1.7707344175056623</v>
      </c>
      <c r="K61" s="109"/>
    </row>
    <row r="62" spans="1:11" ht="12.75">
      <c r="A62" s="108"/>
      <c r="B62" s="113" t="s">
        <v>40</v>
      </c>
      <c r="C62" s="80">
        <v>1.1139702749895002</v>
      </c>
      <c r="D62" s="81">
        <v>1.2381072061865903</v>
      </c>
      <c r="E62" s="81">
        <v>1.4065550058278264</v>
      </c>
      <c r="F62" s="87">
        <v>1.5195892077382276</v>
      </c>
      <c r="G62" s="80">
        <v>1.1907650636130758</v>
      </c>
      <c r="H62" s="81">
        <v>1.2884369418753043</v>
      </c>
      <c r="I62" s="81">
        <v>1.4978544448854811</v>
      </c>
      <c r="J62" s="82">
        <v>1.5756587280239083</v>
      </c>
      <c r="K62" s="109"/>
    </row>
    <row r="63" spans="1:11" ht="12.75">
      <c r="A63" s="108"/>
      <c r="B63" s="113" t="s">
        <v>41</v>
      </c>
      <c r="C63" s="80">
        <v>1.0848586157909839</v>
      </c>
      <c r="D63" s="81">
        <v>1.1791382000612551</v>
      </c>
      <c r="E63" s="81">
        <v>1.4291889436877376</v>
      </c>
      <c r="F63" s="87">
        <v>1.5601490866422913</v>
      </c>
      <c r="G63" s="80">
        <v>1.4971833589943018</v>
      </c>
      <c r="H63" s="81">
        <v>1.6363998303643248</v>
      </c>
      <c r="I63" s="81">
        <v>1.860462935829924</v>
      </c>
      <c r="J63" s="82">
        <v>1.978562286010663</v>
      </c>
      <c r="K63" s="109"/>
    </row>
    <row r="64" spans="1:11" ht="12.75">
      <c r="A64" s="108"/>
      <c r="B64" s="113" t="s">
        <v>42</v>
      </c>
      <c r="C64" s="80">
        <v>0.48926051685815863</v>
      </c>
      <c r="D64" s="81">
        <v>0.5556524506359781</v>
      </c>
      <c r="E64" s="81">
        <v>0.7723523360134346</v>
      </c>
      <c r="F64" s="87">
        <v>0.8564125789616421</v>
      </c>
      <c r="G64" s="80">
        <v>0.6299544614963748</v>
      </c>
      <c r="H64" s="81">
        <v>0.6983192168525523</v>
      </c>
      <c r="I64" s="81">
        <v>0.9078959149171137</v>
      </c>
      <c r="J64" s="82">
        <v>1.0129505481953354</v>
      </c>
      <c r="K64" s="109"/>
    </row>
    <row r="65" spans="1:11" ht="12.75">
      <c r="A65" s="108"/>
      <c r="B65" s="113" t="s">
        <v>43</v>
      </c>
      <c r="C65" s="80">
        <v>0.16962555168556367</v>
      </c>
      <c r="D65" s="81">
        <v>0.22139171735743618</v>
      </c>
      <c r="E65" s="81">
        <v>0.33949030673013525</v>
      </c>
      <c r="F65" s="87">
        <v>0.471551289644202</v>
      </c>
      <c r="G65" s="80">
        <v>0.3211668533880492</v>
      </c>
      <c r="H65" s="81">
        <v>0.372683958333513</v>
      </c>
      <c r="I65" s="81">
        <v>0.5462025958834495</v>
      </c>
      <c r="J65" s="82">
        <v>0.6280000951258073</v>
      </c>
      <c r="K65" s="109"/>
    </row>
    <row r="66" spans="1:11" ht="12.75">
      <c r="A66" s="108"/>
      <c r="B66" s="113" t="s">
        <v>44</v>
      </c>
      <c r="C66" s="80">
        <v>1.5410680543823505</v>
      </c>
      <c r="D66" s="81">
        <v>1.5964660010602252</v>
      </c>
      <c r="E66" s="81">
        <v>1.7496133995829635</v>
      </c>
      <c r="F66" s="87">
        <v>1.9080012127949417</v>
      </c>
      <c r="G66" s="80">
        <v>1.680464946774285</v>
      </c>
      <c r="H66" s="81">
        <v>1.7349796160637987</v>
      </c>
      <c r="I66" s="81">
        <v>1.8833715743109987</v>
      </c>
      <c r="J66" s="82">
        <v>1.934255727700548</v>
      </c>
      <c r="K66" s="109"/>
    </row>
    <row r="67" spans="1:11" ht="12.75">
      <c r="A67" s="108"/>
      <c r="B67" s="113" t="s">
        <v>45</v>
      </c>
      <c r="C67" s="80">
        <v>1.3784910738097838</v>
      </c>
      <c r="D67" s="81">
        <v>1.422055617276968</v>
      </c>
      <c r="E67" s="81">
        <v>1.6016069756863693</v>
      </c>
      <c r="F67" s="87">
        <v>1.6957833145365977</v>
      </c>
      <c r="G67" s="80">
        <v>1.5907185958295078</v>
      </c>
      <c r="H67" s="81">
        <v>1.6377785929295752</v>
      </c>
      <c r="I67" s="81">
        <v>1.7886679882329766</v>
      </c>
      <c r="J67" s="82">
        <v>1.8501755142421688</v>
      </c>
      <c r="K67" s="109"/>
    </row>
    <row r="68" spans="1:11" ht="12.75">
      <c r="A68" s="108"/>
      <c r="B68" s="113" t="s">
        <v>46</v>
      </c>
      <c r="C68" s="80">
        <v>0.829362430890343</v>
      </c>
      <c r="D68" s="81">
        <v>0.9491660609578917</v>
      </c>
      <c r="E68" s="81">
        <v>1.1766010955078363</v>
      </c>
      <c r="F68" s="87">
        <v>1.2625997899479993</v>
      </c>
      <c r="G68" s="80">
        <v>1.1043056728291265</v>
      </c>
      <c r="H68" s="81">
        <v>1.1604126826173413</v>
      </c>
      <c r="I68" s="81">
        <v>1.3564900670992568</v>
      </c>
      <c r="J68" s="82">
        <v>1.4776677659235655</v>
      </c>
      <c r="K68" s="109"/>
    </row>
    <row r="69" spans="1:11" ht="12.75">
      <c r="A69" s="108"/>
      <c r="B69" s="113" t="s">
        <v>47</v>
      </c>
      <c r="C69" s="80">
        <v>0.5462904486305366</v>
      </c>
      <c r="D69" s="81">
        <v>0.6025701794339834</v>
      </c>
      <c r="E69" s="81">
        <v>0.7564405400606975</v>
      </c>
      <c r="F69" s="87">
        <v>0.8232508698774837</v>
      </c>
      <c r="G69" s="80">
        <v>0.7974829453053582</v>
      </c>
      <c r="H69" s="81">
        <v>0.8625568651400175</v>
      </c>
      <c r="I69" s="81">
        <v>1.0039425186004025</v>
      </c>
      <c r="J69" s="82">
        <v>1.0968637758532183</v>
      </c>
      <c r="K69" s="109"/>
    </row>
    <row r="70" spans="1:11" ht="12.75">
      <c r="A70" s="108"/>
      <c r="B70" s="113" t="s">
        <v>48</v>
      </c>
      <c r="C70" s="80">
        <v>0.25765823111303027</v>
      </c>
      <c r="D70" s="81">
        <v>0.33190829064037963</v>
      </c>
      <c r="E70" s="81">
        <v>0.4375244031270758</v>
      </c>
      <c r="F70" s="87">
        <v>0.4899536574679429</v>
      </c>
      <c r="G70" s="80">
        <v>0.41822969080110295</v>
      </c>
      <c r="H70" s="81">
        <v>0.5462725584829669</v>
      </c>
      <c r="I70" s="81">
        <v>0.71145390179227</v>
      </c>
      <c r="J70" s="82">
        <v>0.8057597241803265</v>
      </c>
      <c r="K70" s="109"/>
    </row>
    <row r="71" spans="1:11" ht="12.75">
      <c r="A71" s="108"/>
      <c r="B71" s="113" t="s">
        <v>49</v>
      </c>
      <c r="C71" s="80">
        <v>1.3519287613593185</v>
      </c>
      <c r="D71" s="81">
        <v>1.4341637804063012</v>
      </c>
      <c r="E71" s="81">
        <v>1.6154161405723424</v>
      </c>
      <c r="F71" s="87">
        <v>1.689367464663722</v>
      </c>
      <c r="G71" s="80">
        <v>1.48591543514639</v>
      </c>
      <c r="H71" s="81">
        <v>1.5917513718295178</v>
      </c>
      <c r="I71" s="81">
        <v>1.7394860785030435</v>
      </c>
      <c r="J71" s="82">
        <v>1.8386439932355503</v>
      </c>
      <c r="K71" s="109"/>
    </row>
    <row r="72" spans="1:11" ht="12.75">
      <c r="A72" s="108"/>
      <c r="B72" s="113" t="s">
        <v>50</v>
      </c>
      <c r="C72" s="80">
        <v>0.6646476495503211</v>
      </c>
      <c r="D72" s="81">
        <v>0.7393494307296486</v>
      </c>
      <c r="E72" s="81">
        <v>0.9284202606316948</v>
      </c>
      <c r="F72" s="87">
        <v>1.0293826796415668</v>
      </c>
      <c r="G72" s="80">
        <v>0.5280808782362314</v>
      </c>
      <c r="H72" s="81">
        <v>0.6414850717777443</v>
      </c>
      <c r="I72" s="81">
        <v>0.9080065535591271</v>
      </c>
      <c r="J72" s="82">
        <v>1.092238114319742</v>
      </c>
      <c r="K72" s="109"/>
    </row>
    <row r="73" spans="1:11" ht="12.75">
      <c r="A73" s="108"/>
      <c r="B73" s="113" t="s">
        <v>51</v>
      </c>
      <c r="C73" s="80">
        <v>0.5021639102953892</v>
      </c>
      <c r="D73" s="81">
        <v>0.5393645312326356</v>
      </c>
      <c r="E73" s="81">
        <v>0.6483235200980144</v>
      </c>
      <c r="F73" s="87">
        <v>0.7196751449982461</v>
      </c>
      <c r="G73" s="80">
        <v>0.4865825424751316</v>
      </c>
      <c r="H73" s="81">
        <v>0.5216901841315895</v>
      </c>
      <c r="I73" s="81">
        <v>0.6213603303720203</v>
      </c>
      <c r="J73" s="82">
        <v>0.6791266189482497</v>
      </c>
      <c r="K73" s="109"/>
    </row>
    <row r="74" spans="1:11" ht="12.75">
      <c r="A74" s="108"/>
      <c r="B74" s="113" t="s">
        <v>52</v>
      </c>
      <c r="C74" s="80">
        <v>0.4452028302144479</v>
      </c>
      <c r="D74" s="81">
        <v>0.4909489964123364</v>
      </c>
      <c r="E74" s="81">
        <v>0.6037236465821634</v>
      </c>
      <c r="F74" s="87">
        <v>0.6745537574691687</v>
      </c>
      <c r="G74" s="80">
        <v>0.4504090455774436</v>
      </c>
      <c r="H74" s="81">
        <v>0.49576328045443474</v>
      </c>
      <c r="I74" s="81">
        <v>0.6194512468209972</v>
      </c>
      <c r="J74" s="82">
        <v>0.6751995847543102</v>
      </c>
      <c r="K74" s="109"/>
    </row>
    <row r="75" spans="1:11" ht="12.75">
      <c r="A75" s="108"/>
      <c r="B75" s="113" t="s">
        <v>53</v>
      </c>
      <c r="C75" s="80">
        <v>0.40728948729149966</v>
      </c>
      <c r="D75" s="81">
        <v>0.4469060131957485</v>
      </c>
      <c r="E75" s="81">
        <v>0.533668192099583</v>
      </c>
      <c r="F75" s="87">
        <v>0.592943750997666</v>
      </c>
      <c r="G75" s="80">
        <v>0.3375334321133107</v>
      </c>
      <c r="H75" s="81">
        <v>0.360546503583398</v>
      </c>
      <c r="I75" s="81">
        <v>0.4674459734102573</v>
      </c>
      <c r="J75" s="82">
        <v>0.5120825627714005</v>
      </c>
      <c r="K75" s="109"/>
    </row>
    <row r="76" spans="1:11" ht="12.75">
      <c r="A76" s="108"/>
      <c r="B76" s="113" t="s">
        <v>54</v>
      </c>
      <c r="C76" s="80">
        <v>0.4475678004263429</v>
      </c>
      <c r="D76" s="81">
        <v>0.5004294107882254</v>
      </c>
      <c r="E76" s="81">
        <v>0.5850671932170435</v>
      </c>
      <c r="F76" s="87">
        <v>0.6175266670186792</v>
      </c>
      <c r="G76" s="80">
        <v>0.4815538797513792</v>
      </c>
      <c r="H76" s="81">
        <v>0.5396071493798755</v>
      </c>
      <c r="I76" s="81">
        <v>0.6155640828972709</v>
      </c>
      <c r="J76" s="82">
        <v>0.6454041033801434</v>
      </c>
      <c r="K76" s="109"/>
    </row>
    <row r="77" spans="1:11" ht="12.75">
      <c r="A77" s="108"/>
      <c r="B77" s="113" t="s">
        <v>55</v>
      </c>
      <c r="C77" s="80">
        <v>0.8922151648085251</v>
      </c>
      <c r="D77" s="81">
        <v>0.9358413555405491</v>
      </c>
      <c r="E77" s="81">
        <v>0.96306452255494</v>
      </c>
      <c r="F77" s="87">
        <v>0.9775578030871772</v>
      </c>
      <c r="G77" s="80">
        <v>0.6683062387878665</v>
      </c>
      <c r="H77" s="81">
        <v>0.7246179590075157</v>
      </c>
      <c r="I77" s="81">
        <v>0.7961651678104148</v>
      </c>
      <c r="J77" s="82">
        <v>0.828224310904909</v>
      </c>
      <c r="K77" s="109"/>
    </row>
    <row r="78" spans="1:11" ht="12.75">
      <c r="A78" s="108"/>
      <c r="B78" s="113" t="s">
        <v>56</v>
      </c>
      <c r="C78" s="80">
        <v>0.8148639894374035</v>
      </c>
      <c r="D78" s="81">
        <v>0.839101681940313</v>
      </c>
      <c r="E78" s="81">
        <v>0.9074184317616112</v>
      </c>
      <c r="F78" s="87">
        <v>0.9300364030807307</v>
      </c>
      <c r="G78" s="80">
        <v>0.5647269714506743</v>
      </c>
      <c r="H78" s="81">
        <v>0.6152368766157372</v>
      </c>
      <c r="I78" s="81">
        <v>0.7125551404486091</v>
      </c>
      <c r="J78" s="82">
        <v>0.7744608429305103</v>
      </c>
      <c r="K78" s="109"/>
    </row>
    <row r="79" spans="1:11" ht="12.75">
      <c r="A79" s="108"/>
      <c r="B79" s="113" t="s">
        <v>57</v>
      </c>
      <c r="C79" s="80">
        <v>0.39261619878615667</v>
      </c>
      <c r="D79" s="81">
        <v>0.45477073001174806</v>
      </c>
      <c r="E79" s="81">
        <v>0.6651196069930396</v>
      </c>
      <c r="F79" s="87">
        <v>0.7620719997945565</v>
      </c>
      <c r="G79" s="80">
        <v>0.3062536442247936</v>
      </c>
      <c r="H79" s="81">
        <v>0.34213156797608285</v>
      </c>
      <c r="I79" s="81">
        <v>0.5150418773863139</v>
      </c>
      <c r="J79" s="82">
        <v>0.5979871174350884</v>
      </c>
      <c r="K79" s="109"/>
    </row>
    <row r="80" spans="1:11" ht="12.75">
      <c r="A80" s="108"/>
      <c r="B80" s="113" t="s">
        <v>58</v>
      </c>
      <c r="C80" s="80">
        <v>0.31990831817336496</v>
      </c>
      <c r="D80" s="81">
        <v>0.4102752104737055</v>
      </c>
      <c r="E80" s="81">
        <v>0.6422941947976657</v>
      </c>
      <c r="F80" s="87">
        <v>0.718320448961392</v>
      </c>
      <c r="G80" s="80">
        <v>0.09199894446955008</v>
      </c>
      <c r="H80" s="81">
        <v>0.11896835806328568</v>
      </c>
      <c r="I80" s="81">
        <v>0.21998925742034775</v>
      </c>
      <c r="J80" s="82">
        <v>0.2625927141145219</v>
      </c>
      <c r="K80" s="109"/>
    </row>
    <row r="81" spans="1:11" ht="12.75">
      <c r="A81" s="108"/>
      <c r="B81" s="113" t="s">
        <v>59</v>
      </c>
      <c r="C81" s="80">
        <v>0.1295848984700392</v>
      </c>
      <c r="D81" s="81">
        <v>0.16998631652512233</v>
      </c>
      <c r="E81" s="81">
        <v>0.25857990277859233</v>
      </c>
      <c r="F81" s="87">
        <v>0.3087527692671772</v>
      </c>
      <c r="G81" s="80">
        <v>0.19813905796024342</v>
      </c>
      <c r="H81" s="81">
        <v>0.22080391011850647</v>
      </c>
      <c r="I81" s="81">
        <v>0.29779534245848177</v>
      </c>
      <c r="J81" s="82">
        <v>0.35036703216469717</v>
      </c>
      <c r="K81" s="109"/>
    </row>
    <row r="82" spans="1:11" ht="12.75">
      <c r="A82" s="108"/>
      <c r="B82" s="113" t="s">
        <v>60</v>
      </c>
      <c r="C82" s="80">
        <v>0.5526142481534767</v>
      </c>
      <c r="D82" s="81">
        <v>0.5959904769561086</v>
      </c>
      <c r="E82" s="81">
        <v>0.7510927146719291</v>
      </c>
      <c r="F82" s="87">
        <v>0.8277488924317055</v>
      </c>
      <c r="G82" s="80">
        <v>0.35234477278425225</v>
      </c>
      <c r="H82" s="81">
        <v>0.4252884341810831</v>
      </c>
      <c r="I82" s="81">
        <v>0.5572092818473668</v>
      </c>
      <c r="J82" s="82">
        <v>0.715979011972204</v>
      </c>
      <c r="K82" s="109"/>
    </row>
    <row r="83" spans="1:11" ht="12.75">
      <c r="A83" s="108"/>
      <c r="B83" s="113" t="s">
        <v>64</v>
      </c>
      <c r="C83" s="80">
        <v>0.0991678615170313</v>
      </c>
      <c r="D83" s="81">
        <v>0.1263516553551431</v>
      </c>
      <c r="E83" s="81">
        <v>0.19421007036978188</v>
      </c>
      <c r="F83" s="87">
        <v>0.20571435853324047</v>
      </c>
      <c r="G83" s="80">
        <v>0.08896327050381395</v>
      </c>
      <c r="H83" s="81">
        <v>0.11581368385317473</v>
      </c>
      <c r="I83" s="81">
        <v>0.17421036053297007</v>
      </c>
      <c r="J83" s="82">
        <v>0.20997112967756845</v>
      </c>
      <c r="K83" s="109"/>
    </row>
    <row r="84" spans="1:11" ht="12.75">
      <c r="A84" s="108"/>
      <c r="B84" s="113" t="s">
        <v>65</v>
      </c>
      <c r="C84" s="80">
        <v>1.0225540142054905</v>
      </c>
      <c r="D84" s="81">
        <v>1.1694447074149268</v>
      </c>
      <c r="E84" s="81">
        <v>1.3685241230109688</v>
      </c>
      <c r="F84" s="87">
        <v>1.4655215105894972</v>
      </c>
      <c r="G84" s="80">
        <v>0.7252370405278858</v>
      </c>
      <c r="H84" s="81">
        <v>0.8486577623272942</v>
      </c>
      <c r="I84" s="81">
        <v>1.102810448735318</v>
      </c>
      <c r="J84" s="82">
        <v>1.3032840690782497</v>
      </c>
      <c r="K84" s="109"/>
    </row>
    <row r="85" spans="1:11" ht="12.75">
      <c r="A85" s="108"/>
      <c r="B85" s="113" t="s">
        <v>66</v>
      </c>
      <c r="C85" s="80">
        <v>1.6519347680015186</v>
      </c>
      <c r="D85" s="81">
        <v>1.751252016509041</v>
      </c>
      <c r="E85" s="81">
        <v>1.9515480998033847</v>
      </c>
      <c r="F85" s="87">
        <v>2.038990150669134</v>
      </c>
      <c r="G85" s="80">
        <v>1.443879417623401</v>
      </c>
      <c r="H85" s="81">
        <v>1.5194319997448162</v>
      </c>
      <c r="I85" s="81">
        <v>1.7259014484132247</v>
      </c>
      <c r="J85" s="82">
        <v>1.8119408440109164</v>
      </c>
      <c r="K85" s="109"/>
    </row>
    <row r="86" spans="1:11" ht="12.75">
      <c r="A86" s="108"/>
      <c r="B86" s="113" t="s">
        <v>67</v>
      </c>
      <c r="C86" s="80">
        <v>0.7438871572098146</v>
      </c>
      <c r="D86" s="81">
        <v>0.8404168211052059</v>
      </c>
      <c r="E86" s="81">
        <v>1.0316351972590163</v>
      </c>
      <c r="F86" s="87">
        <v>1.122979556921296</v>
      </c>
      <c r="G86" s="80">
        <v>0.5569324831735459</v>
      </c>
      <c r="H86" s="81">
        <v>0.6300616359383524</v>
      </c>
      <c r="I86" s="81">
        <v>0.8015981397778933</v>
      </c>
      <c r="J86" s="82">
        <v>0.8915219720968575</v>
      </c>
      <c r="K86" s="109"/>
    </row>
    <row r="87" spans="1:11" ht="12.75">
      <c r="A87" s="108"/>
      <c r="B87" s="113" t="s">
        <v>68</v>
      </c>
      <c r="C87" s="80">
        <v>2.1389093835223485</v>
      </c>
      <c r="D87" s="81">
        <v>2.2490639981934724</v>
      </c>
      <c r="E87" s="81">
        <v>2.3718630979840567</v>
      </c>
      <c r="F87" s="87">
        <v>2.4178314727462555</v>
      </c>
      <c r="G87" s="80">
        <v>2.1386755568197358</v>
      </c>
      <c r="H87" s="81">
        <v>2.199156820793731</v>
      </c>
      <c r="I87" s="81">
        <v>2.3632726121734215</v>
      </c>
      <c r="J87" s="82">
        <v>2.4431528794625037</v>
      </c>
      <c r="K87" s="109"/>
    </row>
    <row r="88" spans="1:11" ht="12.75">
      <c r="A88" s="108"/>
      <c r="B88" s="113" t="s">
        <v>69</v>
      </c>
      <c r="C88" s="80">
        <v>1.8705034357151462</v>
      </c>
      <c r="D88" s="81">
        <v>1.9689021232183244</v>
      </c>
      <c r="E88" s="81">
        <v>2.0911355759453443</v>
      </c>
      <c r="F88" s="87">
        <v>2.162024834986328</v>
      </c>
      <c r="G88" s="80">
        <v>1.9662861097817121</v>
      </c>
      <c r="H88" s="81">
        <v>2.0267087625279023</v>
      </c>
      <c r="I88" s="81">
        <v>2.1533726686372647</v>
      </c>
      <c r="J88" s="82">
        <v>2.2175709977853035</v>
      </c>
      <c r="K88" s="109"/>
    </row>
    <row r="89" spans="1:11" ht="13.5" thickBot="1">
      <c r="A89" s="108"/>
      <c r="B89" s="113" t="s">
        <v>70</v>
      </c>
      <c r="C89" s="83">
        <v>1.6069626619301274</v>
      </c>
      <c r="D89" s="84">
        <v>1.685793545191057</v>
      </c>
      <c r="E89" s="84">
        <v>1.9018614385292434</v>
      </c>
      <c r="F89" s="88">
        <v>1.9362275341501658</v>
      </c>
      <c r="G89" s="83">
        <v>1.4044027089038729</v>
      </c>
      <c r="H89" s="84">
        <v>1.5094505355845456</v>
      </c>
      <c r="I89" s="84">
        <v>1.7660547861801716</v>
      </c>
      <c r="J89" s="85">
        <v>1.8474439068407467</v>
      </c>
      <c r="K89" s="109"/>
    </row>
    <row r="90" spans="1:11" ht="13.5" thickBot="1">
      <c r="A90" s="108"/>
      <c r="B90" s="113"/>
      <c r="C90" s="110"/>
      <c r="D90" s="110"/>
      <c r="E90" s="110"/>
      <c r="F90" s="110"/>
      <c r="G90" s="110"/>
      <c r="H90" s="110"/>
      <c r="I90" s="110"/>
      <c r="J90" s="110"/>
      <c r="K90" s="109"/>
    </row>
    <row r="91" spans="1:11" ht="17.25" customHeight="1" thickBot="1">
      <c r="A91" s="108"/>
      <c r="B91" s="113"/>
      <c r="C91" s="260" t="str">
        <f>"Freshmen - "&amp;A93</f>
        <v>Freshmen - DRU Intensive</v>
      </c>
      <c r="D91" s="261"/>
      <c r="E91" s="261"/>
      <c r="F91" s="261"/>
      <c r="G91" s="260" t="str">
        <f>"Senior - "&amp;A93</f>
        <v>Senior - DRU Intensive</v>
      </c>
      <c r="H91" s="261"/>
      <c r="I91" s="261"/>
      <c r="J91" s="262"/>
      <c r="K91" s="109"/>
    </row>
    <row r="92" spans="1:11" ht="13.5" thickBot="1">
      <c r="A92" s="108"/>
      <c r="B92" s="113"/>
      <c r="C92" s="77" t="s">
        <v>6</v>
      </c>
      <c r="D92" s="78" t="s">
        <v>25</v>
      </c>
      <c r="E92" s="78" t="s">
        <v>26</v>
      </c>
      <c r="F92" s="86" t="s">
        <v>7</v>
      </c>
      <c r="G92" s="77" t="s">
        <v>6</v>
      </c>
      <c r="H92" s="78" t="s">
        <v>25</v>
      </c>
      <c r="I92" s="78" t="s">
        <v>26</v>
      </c>
      <c r="J92" s="79" t="s">
        <v>7</v>
      </c>
      <c r="K92" s="109"/>
    </row>
    <row r="93" spans="1:11" ht="12.75">
      <c r="A93" s="108" t="s">
        <v>9</v>
      </c>
      <c r="B93" s="113" t="s">
        <v>27</v>
      </c>
      <c r="C93" s="80">
        <v>1.0418117239779636</v>
      </c>
      <c r="D93" s="81">
        <v>1.1338448756019663</v>
      </c>
      <c r="E93" s="81">
        <v>1.4473857670872528</v>
      </c>
      <c r="F93" s="87">
        <v>1.5647129701324558</v>
      </c>
      <c r="G93" s="80">
        <v>1.1801868577734476</v>
      </c>
      <c r="H93" s="81">
        <v>1.2769281210294154</v>
      </c>
      <c r="I93" s="81">
        <v>1.4219828272665105</v>
      </c>
      <c r="J93" s="82">
        <v>1.5948844806015203</v>
      </c>
      <c r="K93" s="109"/>
    </row>
    <row r="94" spans="1:11" ht="12.75">
      <c r="A94" s="108"/>
      <c r="B94" s="113" t="s">
        <v>28</v>
      </c>
      <c r="C94" s="80">
        <v>1.2833896545367531</v>
      </c>
      <c r="D94" s="81">
        <v>1.4104924443401305</v>
      </c>
      <c r="E94" s="81">
        <v>1.6049848360772414</v>
      </c>
      <c r="F94" s="87">
        <v>1.6905076001135242</v>
      </c>
      <c r="G94" s="80">
        <v>1.392374658215101</v>
      </c>
      <c r="H94" s="81">
        <v>1.481320314600306</v>
      </c>
      <c r="I94" s="81">
        <v>1.6658061299550315</v>
      </c>
      <c r="J94" s="82">
        <v>1.7402172755834822</v>
      </c>
      <c r="K94" s="109"/>
    </row>
    <row r="95" spans="1:11" ht="12.75">
      <c r="A95" s="108"/>
      <c r="B95" s="113" t="s">
        <v>29</v>
      </c>
      <c r="C95" s="80">
        <v>1.5282053399268007</v>
      </c>
      <c r="D95" s="81">
        <v>1.637097930895542</v>
      </c>
      <c r="E95" s="81">
        <v>1.8551320370113167</v>
      </c>
      <c r="F95" s="87">
        <v>2.0401756377503477</v>
      </c>
      <c r="G95" s="80">
        <v>1.4919107803124338</v>
      </c>
      <c r="H95" s="81">
        <v>1.5770269520443543</v>
      </c>
      <c r="I95" s="81">
        <v>1.7823780434438945</v>
      </c>
      <c r="J95" s="82">
        <v>1.9904625519399628</v>
      </c>
      <c r="K95" s="109"/>
    </row>
    <row r="96" spans="1:11" ht="12.75">
      <c r="A96" s="108"/>
      <c r="B96" s="113" t="s">
        <v>30</v>
      </c>
      <c r="C96" s="80">
        <v>0.10636998295128423</v>
      </c>
      <c r="D96" s="81">
        <v>0.12637231815070146</v>
      </c>
      <c r="E96" s="81">
        <v>0.2135790581237087</v>
      </c>
      <c r="F96" s="87">
        <v>0.2913440199106805</v>
      </c>
      <c r="G96" s="80">
        <v>0.349976649270824</v>
      </c>
      <c r="H96" s="81">
        <v>0.409403433026955</v>
      </c>
      <c r="I96" s="81">
        <v>0.537525079201818</v>
      </c>
      <c r="J96" s="82">
        <v>0.6940852428990932</v>
      </c>
      <c r="K96" s="109"/>
    </row>
    <row r="97" spans="1:11" ht="12.75">
      <c r="A97" s="108"/>
      <c r="B97" s="113" t="s">
        <v>31</v>
      </c>
      <c r="C97" s="80">
        <v>0.8392926927104466</v>
      </c>
      <c r="D97" s="81">
        <v>0.8996970144003306</v>
      </c>
      <c r="E97" s="81">
        <v>1.19898862044435</v>
      </c>
      <c r="F97" s="87">
        <v>1.4994534489605555</v>
      </c>
      <c r="G97" s="80">
        <v>1.024739269457302</v>
      </c>
      <c r="H97" s="81">
        <v>1.1311129919523697</v>
      </c>
      <c r="I97" s="81">
        <v>1.3171587369124256</v>
      </c>
      <c r="J97" s="82">
        <v>1.464501041325223</v>
      </c>
      <c r="K97" s="109"/>
    </row>
    <row r="98" spans="1:11" ht="12.75">
      <c r="A98" s="108"/>
      <c r="B98" s="113" t="s">
        <v>32</v>
      </c>
      <c r="C98" s="80">
        <v>1.2478144225964296</v>
      </c>
      <c r="D98" s="81">
        <v>1.542931505117299</v>
      </c>
      <c r="E98" s="81">
        <v>1.7527920993931811</v>
      </c>
      <c r="F98" s="87">
        <v>1.8868386618927058</v>
      </c>
      <c r="G98" s="80">
        <v>1.309388391886739</v>
      </c>
      <c r="H98" s="81">
        <v>1.436851928684659</v>
      </c>
      <c r="I98" s="81">
        <v>1.657133617189368</v>
      </c>
      <c r="J98" s="82">
        <v>1.8028906094868293</v>
      </c>
      <c r="K98" s="109"/>
    </row>
    <row r="99" spans="1:11" ht="12.75">
      <c r="A99" s="108"/>
      <c r="B99" s="113" t="s">
        <v>33</v>
      </c>
      <c r="C99" s="80">
        <v>1.871981816392302</v>
      </c>
      <c r="D99" s="81">
        <v>2.0034886340299534</v>
      </c>
      <c r="E99" s="81">
        <v>2.241683972747482</v>
      </c>
      <c r="F99" s="87">
        <v>2.3245359585651575</v>
      </c>
      <c r="G99" s="80">
        <v>2.0346080573413374</v>
      </c>
      <c r="H99" s="81">
        <v>2.1564111886830974</v>
      </c>
      <c r="I99" s="81">
        <v>2.3294631236433996</v>
      </c>
      <c r="J99" s="82">
        <v>2.3590351128243308</v>
      </c>
      <c r="K99" s="109"/>
    </row>
    <row r="100" spans="1:11" ht="12.75">
      <c r="A100" s="108"/>
      <c r="B100" s="113" t="s">
        <v>34</v>
      </c>
      <c r="C100" s="80">
        <v>1.5795245396737996</v>
      </c>
      <c r="D100" s="81">
        <v>1.695236763434764</v>
      </c>
      <c r="E100" s="81">
        <v>1.9327644315332</v>
      </c>
      <c r="F100" s="87">
        <v>2.0262167484718625</v>
      </c>
      <c r="G100" s="80">
        <v>1.7962849216325958</v>
      </c>
      <c r="H100" s="81">
        <v>1.8849708502580111</v>
      </c>
      <c r="I100" s="81">
        <v>2.055520447967812</v>
      </c>
      <c r="J100" s="82">
        <v>2.2135931255676744</v>
      </c>
      <c r="K100" s="109"/>
    </row>
    <row r="101" spans="1:11" ht="12.75">
      <c r="A101" s="108"/>
      <c r="B101" s="113" t="s">
        <v>35</v>
      </c>
      <c r="C101" s="80">
        <v>1.629555970809763</v>
      </c>
      <c r="D101" s="81">
        <v>1.6883247177514984</v>
      </c>
      <c r="E101" s="81">
        <v>1.871807647749969</v>
      </c>
      <c r="F101" s="87">
        <v>1.9684691423020932</v>
      </c>
      <c r="G101" s="80">
        <v>1.7173822478695604</v>
      </c>
      <c r="H101" s="81">
        <v>1.7831160204090704</v>
      </c>
      <c r="I101" s="81">
        <v>1.9524611239925556</v>
      </c>
      <c r="J101" s="82">
        <v>2.0440030398402764</v>
      </c>
      <c r="K101" s="109"/>
    </row>
    <row r="102" spans="1:11" ht="12.75">
      <c r="A102" s="108"/>
      <c r="B102" s="113" t="s">
        <v>36</v>
      </c>
      <c r="C102" s="80">
        <v>1.7679340104932135</v>
      </c>
      <c r="D102" s="81">
        <v>1.8193292360439506</v>
      </c>
      <c r="E102" s="81">
        <v>2.081153791656366</v>
      </c>
      <c r="F102" s="87">
        <v>2.1820547861189503</v>
      </c>
      <c r="G102" s="80">
        <v>1.9273390074445365</v>
      </c>
      <c r="H102" s="81">
        <v>2.0339638165500378</v>
      </c>
      <c r="I102" s="81">
        <v>2.1816247860253832</v>
      </c>
      <c r="J102" s="82">
        <v>2.2776035311236296</v>
      </c>
      <c r="K102" s="109"/>
    </row>
    <row r="103" spans="1:11" ht="12.75">
      <c r="A103" s="108"/>
      <c r="B103" s="113" t="s">
        <v>37</v>
      </c>
      <c r="C103" s="80">
        <v>1.8947219314208832</v>
      </c>
      <c r="D103" s="81">
        <v>1.9875398730113298</v>
      </c>
      <c r="E103" s="81">
        <v>2.1908902679516142</v>
      </c>
      <c r="F103" s="87">
        <v>2.347779551348157</v>
      </c>
      <c r="G103" s="80">
        <v>1.859883892203302</v>
      </c>
      <c r="H103" s="81">
        <v>1.923304253907165</v>
      </c>
      <c r="I103" s="81">
        <v>2.1416356200712032</v>
      </c>
      <c r="J103" s="82">
        <v>2.3622382605534695</v>
      </c>
      <c r="K103" s="109"/>
    </row>
    <row r="104" spans="1:11" ht="12.75">
      <c r="A104" s="108"/>
      <c r="B104" s="113" t="s">
        <v>38</v>
      </c>
      <c r="C104" s="80">
        <v>1.5005564685707773</v>
      </c>
      <c r="D104" s="81">
        <v>1.5798365143900703</v>
      </c>
      <c r="E104" s="81">
        <v>1.7948911561100382</v>
      </c>
      <c r="F104" s="87">
        <v>1.9982241674567824</v>
      </c>
      <c r="G104" s="80">
        <v>1.7033027623769568</v>
      </c>
      <c r="H104" s="81">
        <v>1.8558684366888702</v>
      </c>
      <c r="I104" s="81">
        <v>2.0814149583413686</v>
      </c>
      <c r="J104" s="82">
        <v>2.139589788333539</v>
      </c>
      <c r="K104" s="109"/>
    </row>
    <row r="105" spans="1:11" ht="12.75">
      <c r="A105" s="108"/>
      <c r="B105" s="113" t="s">
        <v>39</v>
      </c>
      <c r="C105" s="80">
        <v>0.8125006401353289</v>
      </c>
      <c r="D105" s="81">
        <v>0.9694631367520407</v>
      </c>
      <c r="E105" s="81">
        <v>1.283378274268105</v>
      </c>
      <c r="F105" s="87">
        <v>1.4892273731698296</v>
      </c>
      <c r="G105" s="80">
        <v>1.4354179668085918</v>
      </c>
      <c r="H105" s="81">
        <v>1.5580558652048104</v>
      </c>
      <c r="I105" s="81">
        <v>1.8016751751419904</v>
      </c>
      <c r="J105" s="82">
        <v>1.993224053932713</v>
      </c>
      <c r="K105" s="109"/>
    </row>
    <row r="106" spans="1:11" ht="12.75">
      <c r="A106" s="108"/>
      <c r="B106" s="113" t="s">
        <v>40</v>
      </c>
      <c r="C106" s="80">
        <v>1.079704289924105</v>
      </c>
      <c r="D106" s="81">
        <v>1.2530607055879857</v>
      </c>
      <c r="E106" s="81">
        <v>1.568056708434875</v>
      </c>
      <c r="F106" s="87">
        <v>1.6846879681952958</v>
      </c>
      <c r="G106" s="80">
        <v>1.1803576098467163</v>
      </c>
      <c r="H106" s="81">
        <v>1.344224899394654</v>
      </c>
      <c r="I106" s="81">
        <v>1.5309644353469545</v>
      </c>
      <c r="J106" s="82">
        <v>1.6169064373798663</v>
      </c>
      <c r="K106" s="109"/>
    </row>
    <row r="107" spans="1:11" ht="12.75">
      <c r="A107" s="108"/>
      <c r="B107" s="113" t="s">
        <v>41</v>
      </c>
      <c r="C107" s="80">
        <v>0.8817521829218007</v>
      </c>
      <c r="D107" s="81">
        <v>1.1305922677964906</v>
      </c>
      <c r="E107" s="81">
        <v>1.4982591516166843</v>
      </c>
      <c r="F107" s="87">
        <v>1.889213297503858</v>
      </c>
      <c r="G107" s="80">
        <v>1.3416952614358961</v>
      </c>
      <c r="H107" s="81">
        <v>1.533296174844669</v>
      </c>
      <c r="I107" s="81">
        <v>1.917291154423439</v>
      </c>
      <c r="J107" s="82">
        <v>2.173777733660518</v>
      </c>
      <c r="K107" s="109"/>
    </row>
    <row r="108" spans="1:11" ht="12.75">
      <c r="A108" s="108"/>
      <c r="B108" s="113" t="s">
        <v>42</v>
      </c>
      <c r="C108" s="80">
        <v>0.4327374037568741</v>
      </c>
      <c r="D108" s="81">
        <v>0.521502245852678</v>
      </c>
      <c r="E108" s="81">
        <v>0.7856585537680625</v>
      </c>
      <c r="F108" s="87">
        <v>0.8922436205912709</v>
      </c>
      <c r="G108" s="80">
        <v>0.5349992028720735</v>
      </c>
      <c r="H108" s="81">
        <v>0.6976452518287689</v>
      </c>
      <c r="I108" s="81">
        <v>0.9222173968411526</v>
      </c>
      <c r="J108" s="82">
        <v>1.0907646875547259</v>
      </c>
      <c r="K108" s="109"/>
    </row>
    <row r="109" spans="1:11" ht="12.75">
      <c r="A109" s="108"/>
      <c r="B109" s="113" t="s">
        <v>43</v>
      </c>
      <c r="C109" s="80">
        <v>0.15378986527066285</v>
      </c>
      <c r="D109" s="81">
        <v>0.20840893279738698</v>
      </c>
      <c r="E109" s="81">
        <v>0.441707808232308</v>
      </c>
      <c r="F109" s="87">
        <v>0.5743046283740932</v>
      </c>
      <c r="G109" s="80">
        <v>0.2704902176375508</v>
      </c>
      <c r="H109" s="81">
        <v>0.3799838182565833</v>
      </c>
      <c r="I109" s="81">
        <v>0.6116742943259464</v>
      </c>
      <c r="J109" s="82">
        <v>0.725504982454422</v>
      </c>
      <c r="K109" s="109"/>
    </row>
    <row r="110" spans="1:11" ht="12.75">
      <c r="A110" s="108"/>
      <c r="B110" s="113" t="s">
        <v>44</v>
      </c>
      <c r="C110" s="80">
        <v>1.4974701298079804</v>
      </c>
      <c r="D110" s="81">
        <v>1.5481393782721087</v>
      </c>
      <c r="E110" s="81">
        <v>1.732252019003381</v>
      </c>
      <c r="F110" s="87">
        <v>1.9105032102028967</v>
      </c>
      <c r="G110" s="80">
        <v>1.633663823617901</v>
      </c>
      <c r="H110" s="81">
        <v>1.6951810615211238</v>
      </c>
      <c r="I110" s="81">
        <v>1.8538327823506267</v>
      </c>
      <c r="J110" s="82">
        <v>1.9591278507440613</v>
      </c>
      <c r="K110" s="109"/>
    </row>
    <row r="111" spans="1:11" ht="12.75">
      <c r="A111" s="108"/>
      <c r="B111" s="113" t="s">
        <v>45</v>
      </c>
      <c r="C111" s="80">
        <v>1.3228684740767636</v>
      </c>
      <c r="D111" s="81">
        <v>1.4208273710536166</v>
      </c>
      <c r="E111" s="81">
        <v>1.6145963098565879</v>
      </c>
      <c r="F111" s="87">
        <v>1.7675062420459233</v>
      </c>
      <c r="G111" s="80">
        <v>1.556512246172178</v>
      </c>
      <c r="H111" s="81">
        <v>1.6393745057966242</v>
      </c>
      <c r="I111" s="81">
        <v>1.8467862067203324</v>
      </c>
      <c r="J111" s="82">
        <v>1.9137066831468237</v>
      </c>
      <c r="K111" s="109"/>
    </row>
    <row r="112" spans="1:11" ht="12.75">
      <c r="A112" s="108"/>
      <c r="B112" s="113" t="s">
        <v>46</v>
      </c>
      <c r="C112" s="80">
        <v>0.8693378037547607</v>
      </c>
      <c r="D112" s="81">
        <v>0.990242863624865</v>
      </c>
      <c r="E112" s="81">
        <v>1.1988780256033076</v>
      </c>
      <c r="F112" s="87">
        <v>1.270088596486945</v>
      </c>
      <c r="G112" s="80">
        <v>1.0029480626493434</v>
      </c>
      <c r="H112" s="81">
        <v>1.1740342562579658</v>
      </c>
      <c r="I112" s="81">
        <v>1.4664710044158187</v>
      </c>
      <c r="J112" s="82">
        <v>1.567688036203423</v>
      </c>
      <c r="K112" s="109"/>
    </row>
    <row r="113" spans="1:11" ht="12.75">
      <c r="A113" s="108"/>
      <c r="B113" s="113" t="s">
        <v>47</v>
      </c>
      <c r="C113" s="80">
        <v>0.5788956666274123</v>
      </c>
      <c r="D113" s="81">
        <v>0.6458353490718474</v>
      </c>
      <c r="E113" s="81">
        <v>0.8212516435143334</v>
      </c>
      <c r="F113" s="87">
        <v>0.8968988138519132</v>
      </c>
      <c r="G113" s="80">
        <v>0.8069203140689738</v>
      </c>
      <c r="H113" s="81">
        <v>0.859463412731434</v>
      </c>
      <c r="I113" s="81">
        <v>1.107223805953025</v>
      </c>
      <c r="J113" s="82">
        <v>1.1950914608041434</v>
      </c>
      <c r="K113" s="109"/>
    </row>
    <row r="114" spans="1:11" ht="12.75">
      <c r="A114" s="108"/>
      <c r="B114" s="113" t="s">
        <v>48</v>
      </c>
      <c r="C114" s="80">
        <v>0.27204230978691024</v>
      </c>
      <c r="D114" s="81">
        <v>0.3421211429074862</v>
      </c>
      <c r="E114" s="81">
        <v>0.5824734024292422</v>
      </c>
      <c r="F114" s="87">
        <v>0.6954595526786114</v>
      </c>
      <c r="G114" s="80">
        <v>0.424723881058651</v>
      </c>
      <c r="H114" s="81">
        <v>0.5113489109801769</v>
      </c>
      <c r="I114" s="81">
        <v>0.8349206538034604</v>
      </c>
      <c r="J114" s="82">
        <v>0.9049796456661863</v>
      </c>
      <c r="K114" s="109"/>
    </row>
    <row r="115" spans="1:11" ht="12.75">
      <c r="A115" s="108"/>
      <c r="B115" s="113" t="s">
        <v>49</v>
      </c>
      <c r="C115" s="80">
        <v>1.374797202118741</v>
      </c>
      <c r="D115" s="81">
        <v>1.4211734039678905</v>
      </c>
      <c r="E115" s="81">
        <v>1.676829947332663</v>
      </c>
      <c r="F115" s="87">
        <v>1.7517342200532513</v>
      </c>
      <c r="G115" s="80">
        <v>1.5191215889045009</v>
      </c>
      <c r="H115" s="81">
        <v>1.6454442694241236</v>
      </c>
      <c r="I115" s="81">
        <v>1.8157717947742031</v>
      </c>
      <c r="J115" s="82">
        <v>1.9019733595330963</v>
      </c>
      <c r="K115" s="109"/>
    </row>
    <row r="116" spans="1:11" ht="12.75">
      <c r="A116" s="108"/>
      <c r="B116" s="113" t="s">
        <v>50</v>
      </c>
      <c r="C116" s="80">
        <v>0.5239487249482716</v>
      </c>
      <c r="D116" s="81">
        <v>0.6714828456838289</v>
      </c>
      <c r="E116" s="81">
        <v>0.9716813475602977</v>
      </c>
      <c r="F116" s="87">
        <v>1.1999577232622518</v>
      </c>
      <c r="G116" s="80">
        <v>0.46272511507176994</v>
      </c>
      <c r="H116" s="81">
        <v>0.49839697544532546</v>
      </c>
      <c r="I116" s="81">
        <v>0.8556841541302466</v>
      </c>
      <c r="J116" s="82">
        <v>1.0605201646132565</v>
      </c>
      <c r="K116" s="109"/>
    </row>
    <row r="117" spans="1:11" ht="12.75">
      <c r="A117" s="108"/>
      <c r="B117" s="113" t="s">
        <v>51</v>
      </c>
      <c r="C117" s="80">
        <v>0.44638595386757535</v>
      </c>
      <c r="D117" s="81">
        <v>0.5144904695732448</v>
      </c>
      <c r="E117" s="81">
        <v>0.633557132392252</v>
      </c>
      <c r="F117" s="87">
        <v>0.6975471598487458</v>
      </c>
      <c r="G117" s="80">
        <v>0.4505716089214591</v>
      </c>
      <c r="H117" s="81">
        <v>0.5037115979966279</v>
      </c>
      <c r="I117" s="81">
        <v>0.5813749632973062</v>
      </c>
      <c r="J117" s="82">
        <v>0.6947649247277438</v>
      </c>
      <c r="K117" s="109"/>
    </row>
    <row r="118" spans="1:11" ht="12.75">
      <c r="A118" s="108"/>
      <c r="B118" s="113" t="s">
        <v>52</v>
      </c>
      <c r="C118" s="80">
        <v>0.3911450273985484</v>
      </c>
      <c r="D118" s="81">
        <v>0.4672011611867409</v>
      </c>
      <c r="E118" s="81">
        <v>0.6086191081551063</v>
      </c>
      <c r="F118" s="87">
        <v>0.652583196630548</v>
      </c>
      <c r="G118" s="80">
        <v>0.43574291702163603</v>
      </c>
      <c r="H118" s="81">
        <v>0.46630439934509493</v>
      </c>
      <c r="I118" s="81">
        <v>0.5825360818783841</v>
      </c>
      <c r="J118" s="82">
        <v>0.6474080131642129</v>
      </c>
      <c r="K118" s="109"/>
    </row>
    <row r="119" spans="1:11" ht="12.75">
      <c r="A119" s="108"/>
      <c r="B119" s="113" t="s">
        <v>53</v>
      </c>
      <c r="C119" s="80">
        <v>0.40994993383308015</v>
      </c>
      <c r="D119" s="81">
        <v>0.4588400887952509</v>
      </c>
      <c r="E119" s="81">
        <v>0.5565352007652307</v>
      </c>
      <c r="F119" s="87">
        <v>0.5806642738892198</v>
      </c>
      <c r="G119" s="80">
        <v>0.35308993360124863</v>
      </c>
      <c r="H119" s="81">
        <v>0.3819263250504514</v>
      </c>
      <c r="I119" s="81">
        <v>0.49835216250142605</v>
      </c>
      <c r="J119" s="82">
        <v>0.5570267934083062</v>
      </c>
      <c r="K119" s="109"/>
    </row>
    <row r="120" spans="1:11" ht="12.75">
      <c r="A120" s="108"/>
      <c r="B120" s="113" t="s">
        <v>54</v>
      </c>
      <c r="C120" s="80">
        <v>0.40829685945909017</v>
      </c>
      <c r="D120" s="81">
        <v>0.4524021584786392</v>
      </c>
      <c r="E120" s="81">
        <v>0.5698166489958408</v>
      </c>
      <c r="F120" s="87">
        <v>0.5997581623997691</v>
      </c>
      <c r="G120" s="80">
        <v>0.532915415200314</v>
      </c>
      <c r="H120" s="81">
        <v>0.5495418177856503</v>
      </c>
      <c r="I120" s="81">
        <v>0.604654309515658</v>
      </c>
      <c r="J120" s="82">
        <v>0.6452092681597269</v>
      </c>
      <c r="K120" s="109"/>
    </row>
    <row r="121" spans="1:11" ht="12.75">
      <c r="A121" s="108"/>
      <c r="B121" s="113" t="s">
        <v>55</v>
      </c>
      <c r="C121" s="80">
        <v>0.8836615889146267</v>
      </c>
      <c r="D121" s="81">
        <v>0.9091918972990018</v>
      </c>
      <c r="E121" s="81">
        <v>0.9678737102015303</v>
      </c>
      <c r="F121" s="87">
        <v>0.9809259455461169</v>
      </c>
      <c r="G121" s="80">
        <v>0.624385271024434</v>
      </c>
      <c r="H121" s="81">
        <v>0.687214318810347</v>
      </c>
      <c r="I121" s="81">
        <v>0.7953653848280825</v>
      </c>
      <c r="J121" s="82">
        <v>0.8277786289798748</v>
      </c>
      <c r="K121" s="109"/>
    </row>
    <row r="122" spans="1:11" ht="12.75">
      <c r="A122" s="108"/>
      <c r="B122" s="113" t="s">
        <v>56</v>
      </c>
      <c r="C122" s="80">
        <v>0.6939745363245472</v>
      </c>
      <c r="D122" s="81">
        <v>0.7611490035830537</v>
      </c>
      <c r="E122" s="81">
        <v>0.8858895574893816</v>
      </c>
      <c r="F122" s="87">
        <v>0.9399009611720012</v>
      </c>
      <c r="G122" s="80">
        <v>0.4635761111176609</v>
      </c>
      <c r="H122" s="81">
        <v>0.5349228468073011</v>
      </c>
      <c r="I122" s="81">
        <v>0.6922261608375303</v>
      </c>
      <c r="J122" s="82">
        <v>0.7793971222796751</v>
      </c>
      <c r="K122" s="109"/>
    </row>
    <row r="123" spans="1:11" ht="12.75">
      <c r="A123" s="108"/>
      <c r="B123" s="113" t="s">
        <v>57</v>
      </c>
      <c r="C123" s="80">
        <v>0.31802201603345</v>
      </c>
      <c r="D123" s="81">
        <v>0.3913756554994021</v>
      </c>
      <c r="E123" s="81">
        <v>0.6319892028127604</v>
      </c>
      <c r="F123" s="87">
        <v>0.8089121786108728</v>
      </c>
      <c r="G123" s="80">
        <v>0.1865315951921426</v>
      </c>
      <c r="H123" s="81">
        <v>0.24255981132201188</v>
      </c>
      <c r="I123" s="81">
        <v>0.4477025406317194</v>
      </c>
      <c r="J123" s="82">
        <v>0.6692843762096249</v>
      </c>
      <c r="K123" s="109"/>
    </row>
    <row r="124" spans="1:11" ht="12.75">
      <c r="A124" s="108"/>
      <c r="B124" s="113" t="s">
        <v>58</v>
      </c>
      <c r="C124" s="80">
        <v>0.2509252529453077</v>
      </c>
      <c r="D124" s="81">
        <v>0.30986305136601294</v>
      </c>
      <c r="E124" s="81">
        <v>0.5843748239688927</v>
      </c>
      <c r="F124" s="87">
        <v>0.7378913608903193</v>
      </c>
      <c r="G124" s="80">
        <v>0.05434994822344668</v>
      </c>
      <c r="H124" s="81">
        <v>0.078820000184496</v>
      </c>
      <c r="I124" s="81">
        <v>0.19171320474170608</v>
      </c>
      <c r="J124" s="82">
        <v>0.3235906833685835</v>
      </c>
      <c r="K124" s="109"/>
    </row>
    <row r="125" spans="1:11" ht="12.75">
      <c r="A125" s="108"/>
      <c r="B125" s="113" t="s">
        <v>59</v>
      </c>
      <c r="C125" s="80">
        <v>0.14520789598154762</v>
      </c>
      <c r="D125" s="81">
        <v>0.19641980757222807</v>
      </c>
      <c r="E125" s="81">
        <v>0.3474871321071887</v>
      </c>
      <c r="F125" s="87">
        <v>0.43771484496546814</v>
      </c>
      <c r="G125" s="80">
        <v>0.2027843592668574</v>
      </c>
      <c r="H125" s="81">
        <v>0.2222995205548287</v>
      </c>
      <c r="I125" s="81">
        <v>0.3184616868883783</v>
      </c>
      <c r="J125" s="82">
        <v>0.41338307179410333</v>
      </c>
      <c r="K125" s="109"/>
    </row>
    <row r="126" spans="1:11" ht="12.75">
      <c r="A126" s="108"/>
      <c r="B126" s="113" t="s">
        <v>60</v>
      </c>
      <c r="C126" s="80">
        <v>0.6021288649943757</v>
      </c>
      <c r="D126" s="81">
        <v>0.651004459978661</v>
      </c>
      <c r="E126" s="81">
        <v>0.7939710763615181</v>
      </c>
      <c r="F126" s="87">
        <v>0.8948545294940373</v>
      </c>
      <c r="G126" s="80">
        <v>0.40843955812429034</v>
      </c>
      <c r="H126" s="81">
        <v>0.442196705233074</v>
      </c>
      <c r="I126" s="81">
        <v>0.6720304245710917</v>
      </c>
      <c r="J126" s="82">
        <v>0.820743623135892</v>
      </c>
      <c r="K126" s="109"/>
    </row>
    <row r="127" spans="1:11" ht="12.75">
      <c r="A127" s="108"/>
      <c r="B127" s="113" t="s">
        <v>64</v>
      </c>
      <c r="C127" s="80">
        <v>0.06494497686343308</v>
      </c>
      <c r="D127" s="81">
        <v>0.08899392355310079</v>
      </c>
      <c r="E127" s="81">
        <v>0.2018584181053989</v>
      </c>
      <c r="F127" s="87">
        <v>0.2781766702996925</v>
      </c>
      <c r="G127" s="80">
        <v>0.05419283450248511</v>
      </c>
      <c r="H127" s="81">
        <v>0.07653695523628974</v>
      </c>
      <c r="I127" s="81">
        <v>0.18065003151597184</v>
      </c>
      <c r="J127" s="82">
        <v>0.2551470418128313</v>
      </c>
      <c r="K127" s="109"/>
    </row>
    <row r="128" spans="1:11" ht="12.75">
      <c r="A128" s="108"/>
      <c r="B128" s="113" t="s">
        <v>65</v>
      </c>
      <c r="C128" s="80">
        <v>0.9224911709353898</v>
      </c>
      <c r="D128" s="81">
        <v>1.053254595325793</v>
      </c>
      <c r="E128" s="81">
        <v>1.32643875533181</v>
      </c>
      <c r="F128" s="87">
        <v>1.470550650020051</v>
      </c>
      <c r="G128" s="80">
        <v>0.693133842669226</v>
      </c>
      <c r="H128" s="81">
        <v>0.8099985327920965</v>
      </c>
      <c r="I128" s="81">
        <v>1.0802079246222842</v>
      </c>
      <c r="J128" s="82">
        <v>1.2466395859786428</v>
      </c>
      <c r="K128" s="109"/>
    </row>
    <row r="129" spans="1:11" ht="12.75">
      <c r="A129" s="108"/>
      <c r="B129" s="113" t="s">
        <v>66</v>
      </c>
      <c r="C129" s="80">
        <v>1.6864095075690178</v>
      </c>
      <c r="D129" s="81">
        <v>1.7802968465332267</v>
      </c>
      <c r="E129" s="81">
        <v>2.035280458513765</v>
      </c>
      <c r="F129" s="87">
        <v>2.1208477056700574</v>
      </c>
      <c r="G129" s="80">
        <v>1.530156538714822</v>
      </c>
      <c r="H129" s="81">
        <v>1.6028280867136484</v>
      </c>
      <c r="I129" s="81">
        <v>1.8130210382137582</v>
      </c>
      <c r="J129" s="82">
        <v>1.9618047991082805</v>
      </c>
      <c r="K129" s="109"/>
    </row>
    <row r="130" spans="1:11" ht="12.75">
      <c r="A130" s="108"/>
      <c r="B130" s="113" t="s">
        <v>67</v>
      </c>
      <c r="C130" s="80">
        <v>0.7853411287804681</v>
      </c>
      <c r="D130" s="81">
        <v>0.8461528049527274</v>
      </c>
      <c r="E130" s="81">
        <v>1.1140438255018454</v>
      </c>
      <c r="F130" s="87">
        <v>1.2318763380550917</v>
      </c>
      <c r="G130" s="80">
        <v>0.5529884445038724</v>
      </c>
      <c r="H130" s="81">
        <v>0.6271702884553869</v>
      </c>
      <c r="I130" s="81">
        <v>0.8959767333843646</v>
      </c>
      <c r="J130" s="82">
        <v>0.9917661233731484</v>
      </c>
      <c r="K130" s="109"/>
    </row>
    <row r="131" spans="1:11" ht="12.75">
      <c r="A131" s="108"/>
      <c r="B131" s="113" t="s">
        <v>68</v>
      </c>
      <c r="C131" s="80">
        <v>2.082446698644461</v>
      </c>
      <c r="D131" s="81">
        <v>2.164419352780014</v>
      </c>
      <c r="E131" s="81">
        <v>2.3628554777276163</v>
      </c>
      <c r="F131" s="87">
        <v>2.3939328151698445</v>
      </c>
      <c r="G131" s="80">
        <v>2.102786853541441</v>
      </c>
      <c r="H131" s="81">
        <v>2.1778698794685813</v>
      </c>
      <c r="I131" s="81">
        <v>2.365043078222768</v>
      </c>
      <c r="J131" s="82">
        <v>2.4135757136601703</v>
      </c>
      <c r="K131" s="109"/>
    </row>
    <row r="132" spans="1:11" ht="12.75">
      <c r="A132" s="108"/>
      <c r="B132" s="113" t="s">
        <v>69</v>
      </c>
      <c r="C132" s="80">
        <v>1.9625127724892089</v>
      </c>
      <c r="D132" s="81">
        <v>2.0127153579454276</v>
      </c>
      <c r="E132" s="81">
        <v>2.2069039864734568</v>
      </c>
      <c r="F132" s="87">
        <v>2.2607548963298956</v>
      </c>
      <c r="G132" s="80">
        <v>2.0054739076066768</v>
      </c>
      <c r="H132" s="81">
        <v>2.077904642758365</v>
      </c>
      <c r="I132" s="81">
        <v>2.2158744359731823</v>
      </c>
      <c r="J132" s="82">
        <v>2.3223944729209194</v>
      </c>
      <c r="K132" s="109"/>
    </row>
    <row r="133" spans="1:11" ht="13.5" thickBot="1">
      <c r="A133" s="108"/>
      <c r="B133" s="113" t="s">
        <v>70</v>
      </c>
      <c r="C133" s="83">
        <v>1.6840322997676802</v>
      </c>
      <c r="D133" s="84">
        <v>1.7534550822965356</v>
      </c>
      <c r="E133" s="84">
        <v>1.957223485163382</v>
      </c>
      <c r="F133" s="88">
        <v>2.0205756213410804</v>
      </c>
      <c r="G133" s="83">
        <v>1.5011915965635718</v>
      </c>
      <c r="H133" s="84">
        <v>1.6140106068008069</v>
      </c>
      <c r="I133" s="84">
        <v>1.8135009794108137</v>
      </c>
      <c r="J133" s="85">
        <v>1.9259673516796876</v>
      </c>
      <c r="K133" s="109"/>
    </row>
    <row r="134" spans="1:11" ht="13.5" thickBot="1">
      <c r="A134" s="108"/>
      <c r="B134" s="113"/>
      <c r="C134" s="111"/>
      <c r="D134" s="111"/>
      <c r="E134" s="111"/>
      <c r="F134" s="111"/>
      <c r="G134" s="111"/>
      <c r="H134" s="111"/>
      <c r="I134" s="111"/>
      <c r="J134" s="111"/>
      <c r="K134" s="109"/>
    </row>
    <row r="135" spans="1:11" ht="18" customHeight="1" thickBot="1">
      <c r="A135" s="108"/>
      <c r="B135" s="113"/>
      <c r="C135" s="260" t="str">
        <f>"Freshmen - "&amp;A137</f>
        <v>Freshmen - Master's</v>
      </c>
      <c r="D135" s="261"/>
      <c r="E135" s="261"/>
      <c r="F135" s="261"/>
      <c r="G135" s="260" t="str">
        <f>"Senior - "&amp;A137</f>
        <v>Senior - Master's</v>
      </c>
      <c r="H135" s="261"/>
      <c r="I135" s="261"/>
      <c r="J135" s="262"/>
      <c r="K135" s="109"/>
    </row>
    <row r="136" spans="1:11" ht="13.5" thickBot="1">
      <c r="A136" s="108"/>
      <c r="B136" s="113"/>
      <c r="C136" s="77" t="s">
        <v>6</v>
      </c>
      <c r="D136" s="78" t="s">
        <v>25</v>
      </c>
      <c r="E136" s="78" t="s">
        <v>26</v>
      </c>
      <c r="F136" s="86" t="s">
        <v>7</v>
      </c>
      <c r="G136" s="77" t="s">
        <v>6</v>
      </c>
      <c r="H136" s="78" t="s">
        <v>25</v>
      </c>
      <c r="I136" s="78" t="s">
        <v>26</v>
      </c>
      <c r="J136" s="79" t="s">
        <v>7</v>
      </c>
      <c r="K136" s="109"/>
    </row>
    <row r="137" spans="1:11" ht="12.75">
      <c r="A137" s="108" t="s">
        <v>80</v>
      </c>
      <c r="B137" s="113" t="s">
        <v>27</v>
      </c>
      <c r="C137" s="80">
        <v>1.0147895364425374</v>
      </c>
      <c r="D137" s="81">
        <v>1.0989863961159312</v>
      </c>
      <c r="E137" s="81">
        <v>1.3555559354086877</v>
      </c>
      <c r="F137" s="87">
        <v>1.526651571645918</v>
      </c>
      <c r="G137" s="80">
        <v>1.1492182777891529</v>
      </c>
      <c r="H137" s="81">
        <v>1.2250634398228253</v>
      </c>
      <c r="I137" s="81">
        <v>1.432831226318069</v>
      </c>
      <c r="J137" s="82">
        <v>1.519294871333188</v>
      </c>
      <c r="K137" s="109"/>
    </row>
    <row r="138" spans="1:11" ht="12.75">
      <c r="A138" s="108"/>
      <c r="B138" s="113" t="s">
        <v>28</v>
      </c>
      <c r="C138" s="80">
        <v>1.1171532326976203</v>
      </c>
      <c r="D138" s="81">
        <v>1.4537864180719708</v>
      </c>
      <c r="E138" s="81">
        <v>1.6714131178256877</v>
      </c>
      <c r="F138" s="87">
        <v>1.7924298745098974</v>
      </c>
      <c r="G138" s="80">
        <v>1.1934260173357907</v>
      </c>
      <c r="H138" s="81">
        <v>1.557527589155587</v>
      </c>
      <c r="I138" s="81">
        <v>1.7732212636650673</v>
      </c>
      <c r="J138" s="82">
        <v>1.86984244592433</v>
      </c>
      <c r="K138" s="109"/>
    </row>
    <row r="139" spans="1:11" ht="12.75">
      <c r="A139" s="108"/>
      <c r="B139" s="113" t="s">
        <v>29</v>
      </c>
      <c r="C139" s="80">
        <v>1.5273700850412584</v>
      </c>
      <c r="D139" s="81">
        <v>1.6220617808716626</v>
      </c>
      <c r="E139" s="81">
        <v>1.9214205256058485</v>
      </c>
      <c r="F139" s="87">
        <v>2.069580636926817</v>
      </c>
      <c r="G139" s="80">
        <v>1.5384964448374252</v>
      </c>
      <c r="H139" s="81">
        <v>1.630559515741489</v>
      </c>
      <c r="I139" s="81">
        <v>1.8514379070226847</v>
      </c>
      <c r="J139" s="82">
        <v>1.9667711757522477</v>
      </c>
      <c r="K139" s="109"/>
    </row>
    <row r="140" spans="1:11" ht="12.75">
      <c r="A140" s="108"/>
      <c r="B140" s="113" t="s">
        <v>30</v>
      </c>
      <c r="C140" s="80">
        <v>0.08204317914393056</v>
      </c>
      <c r="D140" s="81">
        <v>0.11235526856370126</v>
      </c>
      <c r="E140" s="81">
        <v>0.22880177261912216</v>
      </c>
      <c r="F140" s="87">
        <v>0.3105173015169361</v>
      </c>
      <c r="G140" s="80">
        <v>0.35950168318239994</v>
      </c>
      <c r="H140" s="81">
        <v>0.40555876402639346</v>
      </c>
      <c r="I140" s="81">
        <v>0.5375562200739715</v>
      </c>
      <c r="J140" s="82">
        <v>0.6006522869180859</v>
      </c>
      <c r="K140" s="109"/>
    </row>
    <row r="141" spans="1:11" ht="12.75">
      <c r="A141" s="108"/>
      <c r="B141" s="113" t="s">
        <v>31</v>
      </c>
      <c r="C141" s="80">
        <v>0.8279162048122979</v>
      </c>
      <c r="D141" s="81">
        <v>0.9624488624622711</v>
      </c>
      <c r="E141" s="81">
        <v>1.2757197588026852</v>
      </c>
      <c r="F141" s="87">
        <v>1.7574109012056176</v>
      </c>
      <c r="G141" s="80">
        <v>1.0853816024467604</v>
      </c>
      <c r="H141" s="81">
        <v>1.182471670004518</v>
      </c>
      <c r="I141" s="81">
        <v>1.479394420274962</v>
      </c>
      <c r="J141" s="82">
        <v>1.6541485612623075</v>
      </c>
      <c r="K141" s="109"/>
    </row>
    <row r="142" spans="1:11" ht="12.75">
      <c r="A142" s="108"/>
      <c r="B142" s="113" t="s">
        <v>32</v>
      </c>
      <c r="C142" s="80">
        <v>1.1346106755923464</v>
      </c>
      <c r="D142" s="81">
        <v>1.4844127475209232</v>
      </c>
      <c r="E142" s="81">
        <v>1.8590098777335389</v>
      </c>
      <c r="F142" s="87">
        <v>1.9795455027915148</v>
      </c>
      <c r="G142" s="80">
        <v>1.241773908710417</v>
      </c>
      <c r="H142" s="81">
        <v>1.4224580016408588</v>
      </c>
      <c r="I142" s="81">
        <v>1.7524046295033973</v>
      </c>
      <c r="J142" s="82">
        <v>1.9095501099238097</v>
      </c>
      <c r="K142" s="109"/>
    </row>
    <row r="143" spans="1:11" ht="12.75">
      <c r="A143" s="108"/>
      <c r="B143" s="113" t="s">
        <v>33</v>
      </c>
      <c r="C143" s="80">
        <v>1.6729965773239557</v>
      </c>
      <c r="D143" s="81">
        <v>1.9124525378170585</v>
      </c>
      <c r="E143" s="81">
        <v>2.170766221732685</v>
      </c>
      <c r="F143" s="87">
        <v>2.3051286063698484</v>
      </c>
      <c r="G143" s="80">
        <v>1.7927568451139528</v>
      </c>
      <c r="H143" s="81">
        <v>2.1265740027572133</v>
      </c>
      <c r="I143" s="81">
        <v>2.331106151704481</v>
      </c>
      <c r="J143" s="82">
        <v>2.4106443774933184</v>
      </c>
      <c r="K143" s="109"/>
    </row>
    <row r="144" spans="1:11" ht="12.75">
      <c r="A144" s="108"/>
      <c r="B144" s="113" t="s">
        <v>34</v>
      </c>
      <c r="C144" s="80">
        <v>1.5157441735922703</v>
      </c>
      <c r="D144" s="81">
        <v>1.6355420362990998</v>
      </c>
      <c r="E144" s="81">
        <v>1.9048865192721585</v>
      </c>
      <c r="F144" s="87">
        <v>2.012396416462311</v>
      </c>
      <c r="G144" s="80">
        <v>1.691975853663218</v>
      </c>
      <c r="H144" s="81">
        <v>1.8694625777494736</v>
      </c>
      <c r="I144" s="81">
        <v>2.091312372875768</v>
      </c>
      <c r="J144" s="82">
        <v>2.20306695567878</v>
      </c>
      <c r="K144" s="109"/>
    </row>
    <row r="145" spans="1:11" ht="12.75">
      <c r="A145" s="108"/>
      <c r="B145" s="113" t="s">
        <v>35</v>
      </c>
      <c r="C145" s="80">
        <v>1.5789216280187488</v>
      </c>
      <c r="D145" s="81">
        <v>1.6808543366436464</v>
      </c>
      <c r="E145" s="81">
        <v>1.9069367466172862</v>
      </c>
      <c r="F145" s="87">
        <v>1.9913416325843871</v>
      </c>
      <c r="G145" s="80">
        <v>1.7592642031339205</v>
      </c>
      <c r="H145" s="81">
        <v>1.8279915859862648</v>
      </c>
      <c r="I145" s="81">
        <v>2.041970539869144</v>
      </c>
      <c r="J145" s="82">
        <v>2.1146846194145286</v>
      </c>
      <c r="K145" s="109"/>
    </row>
    <row r="146" spans="1:11" ht="12.75">
      <c r="A146" s="108"/>
      <c r="B146" s="113" t="s">
        <v>36</v>
      </c>
      <c r="C146" s="80">
        <v>1.6222808775964197</v>
      </c>
      <c r="D146" s="81">
        <v>1.7690105211630345</v>
      </c>
      <c r="E146" s="81">
        <v>2.0291082226959896</v>
      </c>
      <c r="F146" s="87">
        <v>2.118273302816031</v>
      </c>
      <c r="G146" s="80">
        <v>1.7395890416767743</v>
      </c>
      <c r="H146" s="81">
        <v>2.031699785573871</v>
      </c>
      <c r="I146" s="81">
        <v>2.235942065925376</v>
      </c>
      <c r="J146" s="82">
        <v>2.314398453142327</v>
      </c>
      <c r="K146" s="109"/>
    </row>
    <row r="147" spans="1:11" ht="12.75">
      <c r="A147" s="108"/>
      <c r="B147" s="113" t="s">
        <v>37</v>
      </c>
      <c r="C147" s="80">
        <v>1.8712779218072466</v>
      </c>
      <c r="D147" s="81">
        <v>1.973521009793461</v>
      </c>
      <c r="E147" s="81">
        <v>2.1908561915753637</v>
      </c>
      <c r="F147" s="87">
        <v>2.3149536317350554</v>
      </c>
      <c r="G147" s="80">
        <v>1.8989215087035392</v>
      </c>
      <c r="H147" s="81">
        <v>1.961058891343645</v>
      </c>
      <c r="I147" s="81">
        <v>2.173272258968189</v>
      </c>
      <c r="J147" s="82">
        <v>2.2897675136267193</v>
      </c>
      <c r="K147" s="109"/>
    </row>
    <row r="148" spans="1:11" ht="12.75">
      <c r="A148" s="108"/>
      <c r="B148" s="113" t="s">
        <v>38</v>
      </c>
      <c r="C148" s="80">
        <v>1.5759950775057727</v>
      </c>
      <c r="D148" s="81">
        <v>1.696047162607329</v>
      </c>
      <c r="E148" s="81">
        <v>1.9770106676977888</v>
      </c>
      <c r="F148" s="87">
        <v>2.097843880154618</v>
      </c>
      <c r="G148" s="80">
        <v>1.9191476992982515</v>
      </c>
      <c r="H148" s="81">
        <v>2.0106597810234543</v>
      </c>
      <c r="I148" s="81">
        <v>2.265486832899647</v>
      </c>
      <c r="J148" s="82">
        <v>2.4005381275606887</v>
      </c>
      <c r="K148" s="109"/>
    </row>
    <row r="149" spans="1:11" ht="12.75">
      <c r="A149" s="108"/>
      <c r="B149" s="113" t="s">
        <v>39</v>
      </c>
      <c r="C149" s="80">
        <v>0.9541983350869422</v>
      </c>
      <c r="D149" s="81">
        <v>1.0820853739636314</v>
      </c>
      <c r="E149" s="81">
        <v>1.4214982756524184</v>
      </c>
      <c r="F149" s="87">
        <v>1.5981256824679397</v>
      </c>
      <c r="G149" s="80">
        <v>1.6418949691243638</v>
      </c>
      <c r="H149" s="81">
        <v>1.7415765237895962</v>
      </c>
      <c r="I149" s="81">
        <v>1.9788478042974473</v>
      </c>
      <c r="J149" s="82">
        <v>2.0997768222293414</v>
      </c>
      <c r="K149" s="109"/>
    </row>
    <row r="150" spans="1:11" ht="12.75">
      <c r="A150" s="108"/>
      <c r="B150" s="113" t="s">
        <v>40</v>
      </c>
      <c r="C150" s="80">
        <v>1.2148913847184666</v>
      </c>
      <c r="D150" s="81">
        <v>1.30510239377017</v>
      </c>
      <c r="E150" s="81">
        <v>1.5490636173961168</v>
      </c>
      <c r="F150" s="87">
        <v>1.6444007860337888</v>
      </c>
      <c r="G150" s="80">
        <v>1.3405283505154653</v>
      </c>
      <c r="H150" s="81">
        <v>1.4499261815864832</v>
      </c>
      <c r="I150" s="81">
        <v>1.642912871408444</v>
      </c>
      <c r="J150" s="82">
        <v>1.7488776275271138</v>
      </c>
      <c r="K150" s="109"/>
    </row>
    <row r="151" spans="1:11" ht="12.75">
      <c r="A151" s="108"/>
      <c r="B151" s="113" t="s">
        <v>41</v>
      </c>
      <c r="C151" s="80">
        <v>0.9973208338053536</v>
      </c>
      <c r="D151" s="81">
        <v>1.1396262684415048</v>
      </c>
      <c r="E151" s="81">
        <v>1.4804169448526108</v>
      </c>
      <c r="F151" s="87">
        <v>1.624879386731689</v>
      </c>
      <c r="G151" s="80">
        <v>1.3664704617534809</v>
      </c>
      <c r="H151" s="81">
        <v>1.5381116826220214</v>
      </c>
      <c r="I151" s="81">
        <v>1.8512009875560909</v>
      </c>
      <c r="J151" s="82">
        <v>1.983825084720056</v>
      </c>
      <c r="K151" s="109"/>
    </row>
    <row r="152" spans="1:11" ht="12.75">
      <c r="A152" s="108"/>
      <c r="B152" s="113" t="s">
        <v>42</v>
      </c>
      <c r="C152" s="80">
        <v>0.432238371935196</v>
      </c>
      <c r="D152" s="81">
        <v>0.5080661674522062</v>
      </c>
      <c r="E152" s="81">
        <v>0.7383010116701605</v>
      </c>
      <c r="F152" s="87">
        <v>0.8643565685568654</v>
      </c>
      <c r="G152" s="80">
        <v>0.5929532088575806</v>
      </c>
      <c r="H152" s="81">
        <v>0.6988146738909699</v>
      </c>
      <c r="I152" s="81">
        <v>0.9281762762093408</v>
      </c>
      <c r="J152" s="82">
        <v>1.0575910311131445</v>
      </c>
      <c r="K152" s="109"/>
    </row>
    <row r="153" spans="1:11" ht="12.75">
      <c r="A153" s="108"/>
      <c r="B153" s="113" t="s">
        <v>43</v>
      </c>
      <c r="C153" s="80">
        <v>0.17154649327582483</v>
      </c>
      <c r="D153" s="81">
        <v>0.24938628644965877</v>
      </c>
      <c r="E153" s="81">
        <v>0.5378095001523778</v>
      </c>
      <c r="F153" s="87">
        <v>0.7533324570097935</v>
      </c>
      <c r="G153" s="80">
        <v>0.3802374324610137</v>
      </c>
      <c r="H153" s="81">
        <v>0.4909817701141731</v>
      </c>
      <c r="I153" s="81">
        <v>0.7217559223448469</v>
      </c>
      <c r="J153" s="82">
        <v>0.882093489529564</v>
      </c>
      <c r="K153" s="109"/>
    </row>
    <row r="154" spans="1:11" ht="12.75">
      <c r="A154" s="108"/>
      <c r="B154" s="113" t="s">
        <v>44</v>
      </c>
      <c r="C154" s="80">
        <v>1.5030773617384647</v>
      </c>
      <c r="D154" s="81">
        <v>1.5757950578707076</v>
      </c>
      <c r="E154" s="81">
        <v>1.8008871628077334</v>
      </c>
      <c r="F154" s="87">
        <v>1.922779295972087</v>
      </c>
      <c r="G154" s="80">
        <v>1.660769234964178</v>
      </c>
      <c r="H154" s="81">
        <v>1.7531719600938362</v>
      </c>
      <c r="I154" s="81">
        <v>1.9385560675883249</v>
      </c>
      <c r="J154" s="82">
        <v>2.039609090506521</v>
      </c>
      <c r="K154" s="109"/>
    </row>
    <row r="155" spans="1:11" ht="12.75">
      <c r="A155" s="108"/>
      <c r="B155" s="113" t="s">
        <v>45</v>
      </c>
      <c r="C155" s="80">
        <v>1.3421397661267647</v>
      </c>
      <c r="D155" s="81">
        <v>1.4510182485385825</v>
      </c>
      <c r="E155" s="81">
        <v>1.6755404573461643</v>
      </c>
      <c r="F155" s="87">
        <v>1.7796256375697268</v>
      </c>
      <c r="G155" s="80">
        <v>1.5713507136459062</v>
      </c>
      <c r="H155" s="81">
        <v>1.6635774311924634</v>
      </c>
      <c r="I155" s="81">
        <v>1.888554067460319</v>
      </c>
      <c r="J155" s="82">
        <v>2.0023903882977367</v>
      </c>
      <c r="K155" s="109"/>
    </row>
    <row r="156" spans="1:11" ht="12.75">
      <c r="A156" s="108"/>
      <c r="B156" s="113" t="s">
        <v>46</v>
      </c>
      <c r="C156" s="80">
        <v>0.8661153218968373</v>
      </c>
      <c r="D156" s="81">
        <v>1.0106463481883712</v>
      </c>
      <c r="E156" s="81">
        <v>1.2848812878740625</v>
      </c>
      <c r="F156" s="87">
        <v>1.4198830409356724</v>
      </c>
      <c r="G156" s="80">
        <v>1.0923384791309323</v>
      </c>
      <c r="H156" s="81">
        <v>1.2757841775083156</v>
      </c>
      <c r="I156" s="81">
        <v>1.6182560480666477</v>
      </c>
      <c r="J156" s="82">
        <v>1.7468450620131877</v>
      </c>
      <c r="K156" s="109"/>
    </row>
    <row r="157" spans="1:11" ht="12.75">
      <c r="A157" s="108"/>
      <c r="B157" s="113" t="s">
        <v>47</v>
      </c>
      <c r="C157" s="80">
        <v>0.5962723666627006</v>
      </c>
      <c r="D157" s="81">
        <v>0.6645522858821751</v>
      </c>
      <c r="E157" s="81">
        <v>0.8852109913290245</v>
      </c>
      <c r="F157" s="87">
        <v>0.9898807227449739</v>
      </c>
      <c r="G157" s="80">
        <v>0.8518514675209518</v>
      </c>
      <c r="H157" s="81">
        <v>0.9329254159009571</v>
      </c>
      <c r="I157" s="81">
        <v>1.178548663907845</v>
      </c>
      <c r="J157" s="82">
        <v>1.288850118801107</v>
      </c>
      <c r="K157" s="109"/>
    </row>
    <row r="158" spans="1:11" ht="12.75">
      <c r="A158" s="108"/>
      <c r="B158" s="113" t="s">
        <v>48</v>
      </c>
      <c r="C158" s="80">
        <v>0.27973494739890276</v>
      </c>
      <c r="D158" s="81">
        <v>0.3892185691916621</v>
      </c>
      <c r="E158" s="81">
        <v>0.6742040003595762</v>
      </c>
      <c r="F158" s="87">
        <v>0.811545795014287</v>
      </c>
      <c r="G158" s="80">
        <v>0.458611982818459</v>
      </c>
      <c r="H158" s="81">
        <v>0.582883762466635</v>
      </c>
      <c r="I158" s="81">
        <v>0.954514949289296</v>
      </c>
      <c r="J158" s="82">
        <v>1.0994170461035222</v>
      </c>
      <c r="K158" s="109"/>
    </row>
    <row r="159" spans="1:11" ht="12.75">
      <c r="A159" s="108"/>
      <c r="B159" s="113" t="s">
        <v>49</v>
      </c>
      <c r="C159" s="80">
        <v>1.328010327102037</v>
      </c>
      <c r="D159" s="81">
        <v>1.4448894383712745</v>
      </c>
      <c r="E159" s="81">
        <v>1.705375335940629</v>
      </c>
      <c r="F159" s="87">
        <v>1.786803809066017</v>
      </c>
      <c r="G159" s="80">
        <v>1.5756705552978016</v>
      </c>
      <c r="H159" s="81">
        <v>1.6690398870487646</v>
      </c>
      <c r="I159" s="81">
        <v>1.9297029874540812</v>
      </c>
      <c r="J159" s="82">
        <v>2.0469971188107428</v>
      </c>
      <c r="K159" s="109"/>
    </row>
    <row r="160" spans="1:11" ht="12.75">
      <c r="A160" s="108"/>
      <c r="B160" s="113" t="s">
        <v>50</v>
      </c>
      <c r="C160" s="80">
        <v>0.46575540629889134</v>
      </c>
      <c r="D160" s="81">
        <v>0.559917542808191</v>
      </c>
      <c r="E160" s="81">
        <v>0.8311681314321611</v>
      </c>
      <c r="F160" s="87">
        <v>1.0017410899934986</v>
      </c>
      <c r="G160" s="80">
        <v>0.4044505298120465</v>
      </c>
      <c r="H160" s="81">
        <v>0.4796517073496487</v>
      </c>
      <c r="I160" s="81">
        <v>0.7666899954195703</v>
      </c>
      <c r="J160" s="82">
        <v>0.9225983156488681</v>
      </c>
      <c r="K160" s="109"/>
    </row>
    <row r="161" spans="1:11" ht="12.75">
      <c r="A161" s="108"/>
      <c r="B161" s="113" t="s">
        <v>51</v>
      </c>
      <c r="C161" s="80">
        <v>0.44211480070607534</v>
      </c>
      <c r="D161" s="81">
        <v>0.49433444413671657</v>
      </c>
      <c r="E161" s="81">
        <v>0.6010162795074476</v>
      </c>
      <c r="F161" s="87">
        <v>0.6485487361656639</v>
      </c>
      <c r="G161" s="80">
        <v>0.4434146575121752</v>
      </c>
      <c r="H161" s="81">
        <v>0.4874720118698592</v>
      </c>
      <c r="I161" s="81">
        <v>0.5860429774661051</v>
      </c>
      <c r="J161" s="82">
        <v>0.6357664768176513</v>
      </c>
      <c r="K161" s="109"/>
    </row>
    <row r="162" spans="1:11" ht="12.75">
      <c r="A162" s="108"/>
      <c r="B162" s="113" t="s">
        <v>52</v>
      </c>
      <c r="C162" s="80">
        <v>0.4018165361352889</v>
      </c>
      <c r="D162" s="81">
        <v>0.4515897791595886</v>
      </c>
      <c r="E162" s="81">
        <v>0.5690973445654972</v>
      </c>
      <c r="F162" s="87">
        <v>0.6108597772116459</v>
      </c>
      <c r="G162" s="80">
        <v>0.4036051815362158</v>
      </c>
      <c r="H162" s="81">
        <v>0.45922187188269087</v>
      </c>
      <c r="I162" s="81">
        <v>0.5686527395355725</v>
      </c>
      <c r="J162" s="82">
        <v>0.6287711689519021</v>
      </c>
      <c r="K162" s="109"/>
    </row>
    <row r="163" spans="1:11" ht="12.75">
      <c r="A163" s="108"/>
      <c r="B163" s="113" t="s">
        <v>53</v>
      </c>
      <c r="C163" s="80">
        <v>0.40837051197884794</v>
      </c>
      <c r="D163" s="81">
        <v>0.44603195996105954</v>
      </c>
      <c r="E163" s="81">
        <v>0.5576652132042994</v>
      </c>
      <c r="F163" s="87">
        <v>0.6047774594468295</v>
      </c>
      <c r="G163" s="80">
        <v>0.357261373562617</v>
      </c>
      <c r="H163" s="81">
        <v>0.39767079029218466</v>
      </c>
      <c r="I163" s="81">
        <v>0.5083537754839882</v>
      </c>
      <c r="J163" s="82">
        <v>0.5908424720765446</v>
      </c>
      <c r="K163" s="109"/>
    </row>
    <row r="164" spans="1:11" ht="12.75">
      <c r="A164" s="108"/>
      <c r="B164" s="113" t="s">
        <v>54</v>
      </c>
      <c r="C164" s="80">
        <v>0.3703777152910685</v>
      </c>
      <c r="D164" s="81">
        <v>0.44704227941841507</v>
      </c>
      <c r="E164" s="81">
        <v>0.5614745092085616</v>
      </c>
      <c r="F164" s="87">
        <v>0.6007150475246283</v>
      </c>
      <c r="G164" s="80">
        <v>0.40945692415759727</v>
      </c>
      <c r="H164" s="81">
        <v>0.5239631917701564</v>
      </c>
      <c r="I164" s="81">
        <v>0.6094488830434315</v>
      </c>
      <c r="J164" s="82">
        <v>0.6452385864741148</v>
      </c>
      <c r="K164" s="109"/>
    </row>
    <row r="165" spans="1:11" ht="12.75">
      <c r="A165" s="108"/>
      <c r="B165" s="113" t="s">
        <v>55</v>
      </c>
      <c r="C165" s="80">
        <v>0.8308404847266042</v>
      </c>
      <c r="D165" s="81">
        <v>0.8825881760933354</v>
      </c>
      <c r="E165" s="81">
        <v>0.9605747756461906</v>
      </c>
      <c r="F165" s="87">
        <v>0.9795164234012241</v>
      </c>
      <c r="G165" s="80">
        <v>0.6370238882727505</v>
      </c>
      <c r="H165" s="81">
        <v>0.6787905721957478</v>
      </c>
      <c r="I165" s="81">
        <v>0.8218453783479776</v>
      </c>
      <c r="J165" s="82">
        <v>0.8837902323063691</v>
      </c>
      <c r="K165" s="109"/>
    </row>
    <row r="166" spans="1:11" ht="12.75">
      <c r="A166" s="108"/>
      <c r="B166" s="113" t="s">
        <v>56</v>
      </c>
      <c r="C166" s="80">
        <v>0.7208569876786952</v>
      </c>
      <c r="D166" s="81">
        <v>0.795209846367487</v>
      </c>
      <c r="E166" s="81">
        <v>0.9210958441353442</v>
      </c>
      <c r="F166" s="87">
        <v>0.9586098397101377</v>
      </c>
      <c r="G166" s="80">
        <v>0.49483975848986833</v>
      </c>
      <c r="H166" s="81">
        <v>0.5730097674399683</v>
      </c>
      <c r="I166" s="81">
        <v>0.7627006544953497</v>
      </c>
      <c r="J166" s="82">
        <v>0.8296290423068589</v>
      </c>
      <c r="K166" s="109"/>
    </row>
    <row r="167" spans="1:11" ht="12.75">
      <c r="A167" s="108"/>
      <c r="B167" s="113" t="s">
        <v>57</v>
      </c>
      <c r="C167" s="80">
        <v>0.3188885407295799</v>
      </c>
      <c r="D167" s="81">
        <v>0.3902608134476791</v>
      </c>
      <c r="E167" s="81">
        <v>0.6796351699484657</v>
      </c>
      <c r="F167" s="87">
        <v>0.7868812416220495</v>
      </c>
      <c r="G167" s="80">
        <v>0.17819526889248402</v>
      </c>
      <c r="H167" s="81">
        <v>0.2504542106130356</v>
      </c>
      <c r="I167" s="81">
        <v>0.4886795516255476</v>
      </c>
      <c r="J167" s="82">
        <v>0.6201362327943348</v>
      </c>
      <c r="K167" s="109"/>
    </row>
    <row r="168" spans="1:11" ht="12.75">
      <c r="A168" s="108"/>
      <c r="B168" s="113" t="s">
        <v>58</v>
      </c>
      <c r="C168" s="80">
        <v>0.2533436551332114</v>
      </c>
      <c r="D168" s="81">
        <v>0.3158811574173126</v>
      </c>
      <c r="E168" s="81">
        <v>0.5514114492562926</v>
      </c>
      <c r="F168" s="87">
        <v>0.6881406109027411</v>
      </c>
      <c r="G168" s="80">
        <v>0.05832924771859758</v>
      </c>
      <c r="H168" s="81">
        <v>0.07739735450775365</v>
      </c>
      <c r="I168" s="81">
        <v>0.17502234472162945</v>
      </c>
      <c r="J168" s="82">
        <v>0.29148613518197625</v>
      </c>
      <c r="K168" s="109"/>
    </row>
    <row r="169" spans="1:11" ht="12.75">
      <c r="A169" s="108"/>
      <c r="B169" s="113" t="s">
        <v>59</v>
      </c>
      <c r="C169" s="80">
        <v>0.15311208518327496</v>
      </c>
      <c r="D169" s="81">
        <v>0.2060559661948725</v>
      </c>
      <c r="E169" s="81">
        <v>0.35685201066882294</v>
      </c>
      <c r="F169" s="87">
        <v>0.45866278591489257</v>
      </c>
      <c r="G169" s="80">
        <v>0.1989056079334199</v>
      </c>
      <c r="H169" s="81">
        <v>0.242537076643644</v>
      </c>
      <c r="I169" s="81">
        <v>0.3448869207654591</v>
      </c>
      <c r="J169" s="82">
        <v>0.4374917993338768</v>
      </c>
      <c r="K169" s="109"/>
    </row>
    <row r="170" spans="1:11" ht="12.75">
      <c r="A170" s="108"/>
      <c r="B170" s="113" t="s">
        <v>60</v>
      </c>
      <c r="C170" s="80">
        <v>0.5266307160800178</v>
      </c>
      <c r="D170" s="81">
        <v>0.6159961823790902</v>
      </c>
      <c r="E170" s="81">
        <v>0.806530113195613</v>
      </c>
      <c r="F170" s="87">
        <v>0.8750114748930631</v>
      </c>
      <c r="G170" s="80">
        <v>0.397841232369527</v>
      </c>
      <c r="H170" s="81">
        <v>0.4574141242444031</v>
      </c>
      <c r="I170" s="81">
        <v>0.6954797691254346</v>
      </c>
      <c r="J170" s="82">
        <v>0.8714487717498717</v>
      </c>
      <c r="K170" s="109"/>
    </row>
    <row r="171" spans="1:11" ht="12.75">
      <c r="A171" s="108"/>
      <c r="B171" s="113" t="s">
        <v>64</v>
      </c>
      <c r="C171" s="80">
        <v>0.0703312703481377</v>
      </c>
      <c r="D171" s="81">
        <v>0.1040552323383081</v>
      </c>
      <c r="E171" s="81">
        <v>0.19517889748576145</v>
      </c>
      <c r="F171" s="87">
        <v>0.23416562515173175</v>
      </c>
      <c r="G171" s="80">
        <v>0.059458508979018186</v>
      </c>
      <c r="H171" s="81">
        <v>0.0842682272018365</v>
      </c>
      <c r="I171" s="81">
        <v>0.18126542026810338</v>
      </c>
      <c r="J171" s="82">
        <v>0.22009256379908135</v>
      </c>
      <c r="K171" s="109"/>
    </row>
    <row r="172" spans="1:11" ht="12.75">
      <c r="A172" s="108"/>
      <c r="B172" s="113" t="s">
        <v>65</v>
      </c>
      <c r="C172" s="80">
        <v>1.0340952852887124</v>
      </c>
      <c r="D172" s="81">
        <v>1.1406362192983188</v>
      </c>
      <c r="E172" s="81">
        <v>1.4680513073167836</v>
      </c>
      <c r="F172" s="87">
        <v>1.5953450774499895</v>
      </c>
      <c r="G172" s="80">
        <v>0.8256191952341803</v>
      </c>
      <c r="H172" s="81">
        <v>0.9581955426551846</v>
      </c>
      <c r="I172" s="81">
        <v>1.261558882212081</v>
      </c>
      <c r="J172" s="82">
        <v>1.46532960620946</v>
      </c>
      <c r="K172" s="109"/>
    </row>
    <row r="173" spans="1:11" ht="12.75">
      <c r="A173" s="108"/>
      <c r="B173" s="113" t="s">
        <v>66</v>
      </c>
      <c r="C173" s="80">
        <v>1.7565285313445778</v>
      </c>
      <c r="D173" s="81">
        <v>1.846179662048805</v>
      </c>
      <c r="E173" s="81">
        <v>2.114031100826125</v>
      </c>
      <c r="F173" s="87">
        <v>2.2269341808086605</v>
      </c>
      <c r="G173" s="80">
        <v>1.591381702534474</v>
      </c>
      <c r="H173" s="81">
        <v>1.7443670664671511</v>
      </c>
      <c r="I173" s="81">
        <v>2.0406302292049663</v>
      </c>
      <c r="J173" s="82">
        <v>2.1785714285714297</v>
      </c>
      <c r="K173" s="109"/>
    </row>
    <row r="174" spans="1:11" ht="12.75">
      <c r="A174" s="108"/>
      <c r="B174" s="113" t="s">
        <v>67</v>
      </c>
      <c r="C174" s="80">
        <v>0.858871131391167</v>
      </c>
      <c r="D174" s="81">
        <v>0.9540831402955285</v>
      </c>
      <c r="E174" s="81">
        <v>1.2666533802865727</v>
      </c>
      <c r="F174" s="87">
        <v>1.3871204090760365</v>
      </c>
      <c r="G174" s="80">
        <v>0.6751857069498485</v>
      </c>
      <c r="H174" s="81">
        <v>0.7708506616257104</v>
      </c>
      <c r="I174" s="81">
        <v>1.0654232209507177</v>
      </c>
      <c r="J174" s="82">
        <v>1.3197925195059657</v>
      </c>
      <c r="K174" s="109"/>
    </row>
    <row r="175" spans="1:11" ht="12.75">
      <c r="A175" s="108"/>
      <c r="B175" s="113" t="s">
        <v>68</v>
      </c>
      <c r="C175" s="80">
        <v>2.119636600913285</v>
      </c>
      <c r="D175" s="81">
        <v>2.225944407358128</v>
      </c>
      <c r="E175" s="81">
        <v>2.387561205033618</v>
      </c>
      <c r="F175" s="87">
        <v>2.461320827713028</v>
      </c>
      <c r="G175" s="80">
        <v>2.1738506458617533</v>
      </c>
      <c r="H175" s="81">
        <v>2.2581277738021863</v>
      </c>
      <c r="I175" s="81">
        <v>2.421334632472669</v>
      </c>
      <c r="J175" s="82">
        <v>2.48665707579252</v>
      </c>
      <c r="K175" s="109"/>
    </row>
    <row r="176" spans="1:11" ht="12.75">
      <c r="A176" s="108"/>
      <c r="B176" s="113" t="s">
        <v>69</v>
      </c>
      <c r="C176" s="80">
        <v>1.9867863524894127</v>
      </c>
      <c r="D176" s="81">
        <v>2.0948287780066286</v>
      </c>
      <c r="E176" s="81">
        <v>2.309460168229897</v>
      </c>
      <c r="F176" s="87">
        <v>2.3933301521270365</v>
      </c>
      <c r="G176" s="80">
        <v>2.0844014770838597</v>
      </c>
      <c r="H176" s="81">
        <v>2.1806374974470475</v>
      </c>
      <c r="I176" s="81">
        <v>2.3960170208294143</v>
      </c>
      <c r="J176" s="82">
        <v>2.4928127226526</v>
      </c>
      <c r="K176" s="109"/>
    </row>
    <row r="177" spans="1:11" ht="13.5" thickBot="1">
      <c r="A177" s="108"/>
      <c r="B177" s="113" t="s">
        <v>70</v>
      </c>
      <c r="C177" s="83">
        <v>1.70069733085587</v>
      </c>
      <c r="D177" s="84">
        <v>1.835228860661311</v>
      </c>
      <c r="E177" s="84">
        <v>2.042417061100955</v>
      </c>
      <c r="F177" s="88">
        <v>2.1361813153943108</v>
      </c>
      <c r="G177" s="83">
        <v>1.511026072885693</v>
      </c>
      <c r="H177" s="84">
        <v>1.6557491020220745</v>
      </c>
      <c r="I177" s="84">
        <v>1.9421715841664626</v>
      </c>
      <c r="J177" s="85">
        <v>2.0433154924365455</v>
      </c>
      <c r="K177" s="109"/>
    </row>
    <row r="178" spans="1:11" ht="13.5" thickBot="1">
      <c r="A178" s="108"/>
      <c r="B178" s="113"/>
      <c r="C178" s="111"/>
      <c r="D178" s="111"/>
      <c r="E178" s="111"/>
      <c r="F178" s="111"/>
      <c r="G178" s="111"/>
      <c r="H178" s="111"/>
      <c r="I178" s="111"/>
      <c r="J178" s="111"/>
      <c r="K178" s="109"/>
    </row>
    <row r="179" spans="1:11" ht="20.25" customHeight="1" thickBot="1">
      <c r="A179" s="108"/>
      <c r="B179" s="113"/>
      <c r="C179" s="260" t="str">
        <f>"Freshmen - "&amp;A181</f>
        <v>Freshmen - Bac-LA</v>
      </c>
      <c r="D179" s="261"/>
      <c r="E179" s="261"/>
      <c r="F179" s="261"/>
      <c r="G179" s="260" t="str">
        <f>"Senior - "&amp;A181</f>
        <v>Senior - Bac-LA</v>
      </c>
      <c r="H179" s="261"/>
      <c r="I179" s="261"/>
      <c r="J179" s="262"/>
      <c r="K179" s="109"/>
    </row>
    <row r="180" spans="1:11" ht="13.5" thickBot="1">
      <c r="A180" s="108"/>
      <c r="B180" s="113"/>
      <c r="C180" s="77" t="s">
        <v>6</v>
      </c>
      <c r="D180" s="78" t="s">
        <v>25</v>
      </c>
      <c r="E180" s="78" t="s">
        <v>26</v>
      </c>
      <c r="F180" s="86" t="s">
        <v>7</v>
      </c>
      <c r="G180" s="77" t="s">
        <v>6</v>
      </c>
      <c r="H180" s="78" t="s">
        <v>25</v>
      </c>
      <c r="I180" s="78" t="s">
        <v>26</v>
      </c>
      <c r="J180" s="79" t="s">
        <v>7</v>
      </c>
      <c r="K180" s="109"/>
    </row>
    <row r="181" spans="1:11" ht="12.75">
      <c r="A181" s="108" t="s">
        <v>13</v>
      </c>
      <c r="B181" s="113" t="s">
        <v>27</v>
      </c>
      <c r="C181" s="80">
        <v>1.163265306122449</v>
      </c>
      <c r="D181" s="81">
        <v>1.342198084307718</v>
      </c>
      <c r="E181" s="81">
        <v>1.6986223369604552</v>
      </c>
      <c r="F181" s="87">
        <v>1.8993391642371227</v>
      </c>
      <c r="G181" s="80">
        <v>1.2490023386957494</v>
      </c>
      <c r="H181" s="81">
        <v>1.3793253653443815</v>
      </c>
      <c r="I181" s="81">
        <v>1.69440752460582</v>
      </c>
      <c r="J181" s="82">
        <v>1.8321522062070925</v>
      </c>
      <c r="K181" s="109"/>
    </row>
    <row r="182" spans="1:11" ht="12.75">
      <c r="A182" s="108"/>
      <c r="B182" s="113" t="s">
        <v>28</v>
      </c>
      <c r="C182" s="80">
        <v>1.3158066795117531</v>
      </c>
      <c r="D182" s="81">
        <v>1.4744502963270893</v>
      </c>
      <c r="E182" s="81">
        <v>1.7058277298842135</v>
      </c>
      <c r="F182" s="87">
        <v>1.825307371107841</v>
      </c>
      <c r="G182" s="80">
        <v>1.4422705836676921</v>
      </c>
      <c r="H182" s="81">
        <v>1.5781472776044414</v>
      </c>
      <c r="I182" s="81">
        <v>1.7994426514233473</v>
      </c>
      <c r="J182" s="82">
        <v>1.8771035690477536</v>
      </c>
      <c r="K182" s="109"/>
    </row>
    <row r="183" spans="1:11" ht="12.75">
      <c r="A183" s="108"/>
      <c r="B183" s="113" t="s">
        <v>29</v>
      </c>
      <c r="C183" s="80">
        <v>1.7553959930971057</v>
      </c>
      <c r="D183" s="81">
        <v>1.9460252412771695</v>
      </c>
      <c r="E183" s="81">
        <v>2.2920598375382664</v>
      </c>
      <c r="F183" s="87">
        <v>2.4341377968812035</v>
      </c>
      <c r="G183" s="80">
        <v>1.7190181807676403</v>
      </c>
      <c r="H183" s="81">
        <v>1.881321671603117</v>
      </c>
      <c r="I183" s="81">
        <v>2.2128673846942317</v>
      </c>
      <c r="J183" s="82">
        <v>2.3163650195099343</v>
      </c>
      <c r="K183" s="109"/>
    </row>
    <row r="184" spans="1:11" ht="12.75">
      <c r="A184" s="108"/>
      <c r="B184" s="113" t="s">
        <v>30</v>
      </c>
      <c r="C184" s="80">
        <v>0.07624794224863721</v>
      </c>
      <c r="D184" s="81">
        <v>0.10834802559885495</v>
      </c>
      <c r="E184" s="81">
        <v>0.20208506051378428</v>
      </c>
      <c r="F184" s="87">
        <v>0.2629615230680898</v>
      </c>
      <c r="G184" s="80">
        <v>0.4044935575056125</v>
      </c>
      <c r="H184" s="81">
        <v>0.4738220103203912</v>
      </c>
      <c r="I184" s="81">
        <v>0.6628264279350569</v>
      </c>
      <c r="J184" s="82">
        <v>0.7374457834005799</v>
      </c>
      <c r="K184" s="109"/>
    </row>
    <row r="185" spans="1:11" ht="12.75">
      <c r="A185" s="108"/>
      <c r="B185" s="113" t="s">
        <v>31</v>
      </c>
      <c r="C185" s="80">
        <v>1.0237529950536084</v>
      </c>
      <c r="D185" s="81">
        <v>1.153486619967038</v>
      </c>
      <c r="E185" s="81">
        <v>1.4780405725943793</v>
      </c>
      <c r="F185" s="87">
        <v>1.9683558270902084</v>
      </c>
      <c r="G185" s="80">
        <v>1.2445835625880337</v>
      </c>
      <c r="H185" s="81">
        <v>1.3776718275017983</v>
      </c>
      <c r="I185" s="81">
        <v>1.6341592498821496</v>
      </c>
      <c r="J185" s="82">
        <v>1.7521499179075175</v>
      </c>
      <c r="K185" s="109"/>
    </row>
    <row r="186" spans="1:11" ht="12.75">
      <c r="A186" s="108"/>
      <c r="B186" s="113" t="s">
        <v>32</v>
      </c>
      <c r="C186" s="80">
        <v>1.3913626400493309</v>
      </c>
      <c r="D186" s="81">
        <v>1.68028157839065</v>
      </c>
      <c r="E186" s="81">
        <v>2.01421188992367</v>
      </c>
      <c r="F186" s="87">
        <v>2.1611958891028578</v>
      </c>
      <c r="G186" s="80">
        <v>1.3272149835834064</v>
      </c>
      <c r="H186" s="81">
        <v>1.5163415026282896</v>
      </c>
      <c r="I186" s="81">
        <v>1.8250057644148976</v>
      </c>
      <c r="J186" s="82">
        <v>1.984517941307164</v>
      </c>
      <c r="K186" s="109"/>
    </row>
    <row r="187" spans="1:11" ht="12.75">
      <c r="A187" s="108"/>
      <c r="B187" s="113" t="s">
        <v>33</v>
      </c>
      <c r="C187" s="80">
        <v>1.8644495656781528</v>
      </c>
      <c r="D187" s="81">
        <v>2.121419141519424</v>
      </c>
      <c r="E187" s="81">
        <v>2.4160585951549978</v>
      </c>
      <c r="F187" s="87">
        <v>2.490917882781778</v>
      </c>
      <c r="G187" s="80">
        <v>2.1180799946492788</v>
      </c>
      <c r="H187" s="81">
        <v>2.255481915452844</v>
      </c>
      <c r="I187" s="81">
        <v>2.4768124784913788</v>
      </c>
      <c r="J187" s="82">
        <v>2.5318907024382558</v>
      </c>
      <c r="K187" s="109"/>
    </row>
    <row r="188" spans="1:11" ht="12.75">
      <c r="A188" s="108"/>
      <c r="B188" s="113" t="s">
        <v>34</v>
      </c>
      <c r="C188" s="80">
        <v>1.6381110296909758</v>
      </c>
      <c r="D188" s="81">
        <v>1.8341578647927683</v>
      </c>
      <c r="E188" s="81">
        <v>2.144267356977344</v>
      </c>
      <c r="F188" s="87">
        <v>2.26799518437642</v>
      </c>
      <c r="G188" s="80">
        <v>1.856706702390724</v>
      </c>
      <c r="H188" s="81">
        <v>2.0421692085032097</v>
      </c>
      <c r="I188" s="81">
        <v>2.362215846464105</v>
      </c>
      <c r="J188" s="82">
        <v>2.474768910503398</v>
      </c>
      <c r="K188" s="109"/>
    </row>
    <row r="189" spans="1:11" ht="12.75">
      <c r="A189" s="108"/>
      <c r="B189" s="113" t="s">
        <v>35</v>
      </c>
      <c r="C189" s="80">
        <v>1.7306268136083194</v>
      </c>
      <c r="D189" s="81">
        <v>1.8125745204859585</v>
      </c>
      <c r="E189" s="81">
        <v>2.0149152333373825</v>
      </c>
      <c r="F189" s="87">
        <v>2.081075946928273</v>
      </c>
      <c r="G189" s="80">
        <v>1.883057309397923</v>
      </c>
      <c r="H189" s="81">
        <v>1.954363345421973</v>
      </c>
      <c r="I189" s="81">
        <v>2.147420352055075</v>
      </c>
      <c r="J189" s="82">
        <v>2.2642527133313703</v>
      </c>
      <c r="K189" s="109"/>
    </row>
    <row r="190" spans="1:11" ht="12.75">
      <c r="A190" s="108"/>
      <c r="B190" s="113" t="s">
        <v>36</v>
      </c>
      <c r="C190" s="80">
        <v>1.7227975598077248</v>
      </c>
      <c r="D190" s="81">
        <v>1.8848736535352038</v>
      </c>
      <c r="E190" s="81">
        <v>2.1378479678757625</v>
      </c>
      <c r="F190" s="87">
        <v>2.228037940685222</v>
      </c>
      <c r="G190" s="80">
        <v>1.8697062376324654</v>
      </c>
      <c r="H190" s="81">
        <v>2.0581162466056226</v>
      </c>
      <c r="I190" s="81">
        <v>2.2819614878320538</v>
      </c>
      <c r="J190" s="82">
        <v>2.35462712328178</v>
      </c>
      <c r="K190" s="109"/>
    </row>
    <row r="191" spans="1:11" ht="12.75">
      <c r="A191" s="108"/>
      <c r="B191" s="113" t="s">
        <v>37</v>
      </c>
      <c r="C191" s="80">
        <v>1.8744348720336845</v>
      </c>
      <c r="D191" s="81">
        <v>2.057315361899288</v>
      </c>
      <c r="E191" s="81">
        <v>2.3852137085048617</v>
      </c>
      <c r="F191" s="87">
        <v>2.6025291982323204</v>
      </c>
      <c r="G191" s="80">
        <v>1.924809951780274</v>
      </c>
      <c r="H191" s="81">
        <v>2.0418053641587934</v>
      </c>
      <c r="I191" s="81">
        <v>2.429421603264291</v>
      </c>
      <c r="J191" s="82">
        <v>2.645554695996068</v>
      </c>
      <c r="K191" s="109"/>
    </row>
    <row r="192" spans="1:11" ht="12.75">
      <c r="A192" s="108"/>
      <c r="B192" s="113" t="s">
        <v>38</v>
      </c>
      <c r="C192" s="80">
        <v>1.7946506814488024</v>
      </c>
      <c r="D192" s="81">
        <v>1.922958415341976</v>
      </c>
      <c r="E192" s="81">
        <v>2.157418875153573</v>
      </c>
      <c r="F192" s="87">
        <v>2.232435583978832</v>
      </c>
      <c r="G192" s="80">
        <v>2.1115705449190454</v>
      </c>
      <c r="H192" s="81">
        <v>2.2152584829683972</v>
      </c>
      <c r="I192" s="81">
        <v>2.4147765582203813</v>
      </c>
      <c r="J192" s="82">
        <v>2.504145176527867</v>
      </c>
      <c r="K192" s="109"/>
    </row>
    <row r="193" spans="1:11" ht="12.75">
      <c r="A193" s="108"/>
      <c r="B193" s="113" t="s">
        <v>39</v>
      </c>
      <c r="C193" s="80">
        <v>0.9220529443619278</v>
      </c>
      <c r="D193" s="81">
        <v>1.0708340795510762</v>
      </c>
      <c r="E193" s="81">
        <v>1.4074526161671705</v>
      </c>
      <c r="F193" s="87">
        <v>1.5737459427984852</v>
      </c>
      <c r="G193" s="80">
        <v>1.631042622713545</v>
      </c>
      <c r="H193" s="81">
        <v>1.701487848234948</v>
      </c>
      <c r="I193" s="81">
        <v>1.9898040474856695</v>
      </c>
      <c r="J193" s="82">
        <v>2.071331066617617</v>
      </c>
      <c r="K193" s="109"/>
    </row>
    <row r="194" spans="1:11" ht="12.75">
      <c r="A194" s="108"/>
      <c r="B194" s="113" t="s">
        <v>40</v>
      </c>
      <c r="C194" s="80">
        <v>1.057591245031707</v>
      </c>
      <c r="D194" s="81">
        <v>1.1503134932323265</v>
      </c>
      <c r="E194" s="81">
        <v>1.430060383647659</v>
      </c>
      <c r="F194" s="87">
        <v>1.5200013158370589</v>
      </c>
      <c r="G194" s="80">
        <v>1.056932770966849</v>
      </c>
      <c r="H194" s="81">
        <v>1.1576660352829298</v>
      </c>
      <c r="I194" s="81">
        <v>1.4808006264302211</v>
      </c>
      <c r="J194" s="82">
        <v>1.604849391117874</v>
      </c>
      <c r="K194" s="109"/>
    </row>
    <row r="195" spans="1:11" ht="12.75">
      <c r="A195" s="108"/>
      <c r="B195" s="113" t="s">
        <v>41</v>
      </c>
      <c r="C195" s="80">
        <v>1.2747052355904058</v>
      </c>
      <c r="D195" s="81">
        <v>1.4067535655862144</v>
      </c>
      <c r="E195" s="81">
        <v>1.657695851082167</v>
      </c>
      <c r="F195" s="87">
        <v>1.8054556747478767</v>
      </c>
      <c r="G195" s="80">
        <v>1.4043072190116155</v>
      </c>
      <c r="H195" s="81">
        <v>1.5452093733442245</v>
      </c>
      <c r="I195" s="81">
        <v>1.8756454801977203</v>
      </c>
      <c r="J195" s="82">
        <v>1.9867419042098011</v>
      </c>
      <c r="K195" s="109"/>
    </row>
    <row r="196" spans="1:11" ht="12.75">
      <c r="A196" s="108"/>
      <c r="B196" s="113" t="s">
        <v>42</v>
      </c>
      <c r="C196" s="80">
        <v>0.5592787342991155</v>
      </c>
      <c r="D196" s="81">
        <v>0.6337467238484801</v>
      </c>
      <c r="E196" s="81">
        <v>0.8322589913297755</v>
      </c>
      <c r="F196" s="87">
        <v>0.9050523046350444</v>
      </c>
      <c r="G196" s="80">
        <v>0.6986763343285424</v>
      </c>
      <c r="H196" s="81">
        <v>0.8786674303924316</v>
      </c>
      <c r="I196" s="81">
        <v>1.1986307223237291</v>
      </c>
      <c r="J196" s="82">
        <v>1.31085179848795</v>
      </c>
      <c r="K196" s="109"/>
    </row>
    <row r="197" spans="1:11" ht="12.75">
      <c r="A197" s="108"/>
      <c r="B197" s="113" t="s">
        <v>43</v>
      </c>
      <c r="C197" s="80">
        <v>0.22055123297144671</v>
      </c>
      <c r="D197" s="81">
        <v>0.3005016044694915</v>
      </c>
      <c r="E197" s="81">
        <v>0.5526169827183561</v>
      </c>
      <c r="F197" s="87">
        <v>0.7930123597088621</v>
      </c>
      <c r="G197" s="80">
        <v>0.39063322395619576</v>
      </c>
      <c r="H197" s="81">
        <v>0.45153989559434055</v>
      </c>
      <c r="I197" s="81">
        <v>0.7054952360381219</v>
      </c>
      <c r="J197" s="82">
        <v>0.8142858644552027</v>
      </c>
      <c r="K197" s="109"/>
    </row>
    <row r="198" spans="1:11" ht="12.75">
      <c r="A198" s="108"/>
      <c r="B198" s="113" t="s">
        <v>44</v>
      </c>
      <c r="C198" s="80">
        <v>1.6641885940030408</v>
      </c>
      <c r="D198" s="81">
        <v>1.7545826508970657</v>
      </c>
      <c r="E198" s="81">
        <v>2.0491520417306717</v>
      </c>
      <c r="F198" s="87">
        <v>2.1890677128007927</v>
      </c>
      <c r="G198" s="80">
        <v>1.837811959773063</v>
      </c>
      <c r="H198" s="81">
        <v>1.9044434816331326</v>
      </c>
      <c r="I198" s="81">
        <v>2.1360657693116067</v>
      </c>
      <c r="J198" s="82">
        <v>2.2762429851604145</v>
      </c>
      <c r="K198" s="109"/>
    </row>
    <row r="199" spans="1:11" ht="12.75">
      <c r="A199" s="108"/>
      <c r="B199" s="113" t="s">
        <v>45</v>
      </c>
      <c r="C199" s="80">
        <v>1.454655926935703</v>
      </c>
      <c r="D199" s="81">
        <v>1.579955522141344</v>
      </c>
      <c r="E199" s="81">
        <v>1.8237332133162505</v>
      </c>
      <c r="F199" s="87">
        <v>1.957491172253881</v>
      </c>
      <c r="G199" s="80">
        <v>1.6533412537143155</v>
      </c>
      <c r="H199" s="81">
        <v>1.8033906926830032</v>
      </c>
      <c r="I199" s="81">
        <v>2.0212875117980738</v>
      </c>
      <c r="J199" s="82">
        <v>2.166342662961076</v>
      </c>
      <c r="K199" s="109"/>
    </row>
    <row r="200" spans="1:11" ht="12.75">
      <c r="A200" s="108"/>
      <c r="B200" s="113" t="s">
        <v>46</v>
      </c>
      <c r="C200" s="80">
        <v>0.9933503783038057</v>
      </c>
      <c r="D200" s="81">
        <v>1.1012449174198964</v>
      </c>
      <c r="E200" s="81">
        <v>1.3697561604442543</v>
      </c>
      <c r="F200" s="87">
        <v>1.497434653387993</v>
      </c>
      <c r="G200" s="80">
        <v>1.4579832825327057</v>
      </c>
      <c r="H200" s="81">
        <v>1.581694388342346</v>
      </c>
      <c r="I200" s="81">
        <v>1.899370056631151</v>
      </c>
      <c r="J200" s="82">
        <v>2.01895411154718</v>
      </c>
      <c r="K200" s="109"/>
    </row>
    <row r="201" spans="1:11" ht="12.75">
      <c r="A201" s="108"/>
      <c r="B201" s="113" t="s">
        <v>47</v>
      </c>
      <c r="C201" s="80">
        <v>0.768641067259778</v>
      </c>
      <c r="D201" s="81">
        <v>0.8489349722642496</v>
      </c>
      <c r="E201" s="81">
        <v>1.1009661490248823</v>
      </c>
      <c r="F201" s="87">
        <v>1.2243153870472894</v>
      </c>
      <c r="G201" s="80">
        <v>1.0814587074617625</v>
      </c>
      <c r="H201" s="81">
        <v>1.2066986545655207</v>
      </c>
      <c r="I201" s="81">
        <v>1.4852655728920767</v>
      </c>
      <c r="J201" s="82">
        <v>1.573001663657199</v>
      </c>
      <c r="K201" s="109"/>
    </row>
    <row r="202" spans="1:11" ht="12.75">
      <c r="A202" s="108"/>
      <c r="B202" s="113" t="s">
        <v>48</v>
      </c>
      <c r="C202" s="80">
        <v>0.4576249827004977</v>
      </c>
      <c r="D202" s="81">
        <v>0.577646891164732</v>
      </c>
      <c r="E202" s="81">
        <v>0.8218967841144192</v>
      </c>
      <c r="F202" s="87">
        <v>1.0119561956141714</v>
      </c>
      <c r="G202" s="80">
        <v>0.7850967987955214</v>
      </c>
      <c r="H202" s="81">
        <v>0.9531578066925717</v>
      </c>
      <c r="I202" s="81">
        <v>1.2978684203917625</v>
      </c>
      <c r="J202" s="82">
        <v>1.4119946302278215</v>
      </c>
      <c r="K202" s="109"/>
    </row>
    <row r="203" spans="1:11" ht="12.75">
      <c r="A203" s="108"/>
      <c r="B203" s="113" t="s">
        <v>49</v>
      </c>
      <c r="C203" s="80">
        <v>1.59169676690664</v>
      </c>
      <c r="D203" s="81">
        <v>1.6761593475657917</v>
      </c>
      <c r="E203" s="81">
        <v>1.9167827347359059</v>
      </c>
      <c r="F203" s="87">
        <v>2.012056267965497</v>
      </c>
      <c r="G203" s="80">
        <v>1.7844419658199915</v>
      </c>
      <c r="H203" s="81">
        <v>1.8595825011196276</v>
      </c>
      <c r="I203" s="81">
        <v>2.0985386971114357</v>
      </c>
      <c r="J203" s="82">
        <v>2.1717880743489815</v>
      </c>
      <c r="K203" s="109"/>
    </row>
    <row r="204" spans="1:11" ht="12.75">
      <c r="A204" s="108"/>
      <c r="B204" s="113" t="s">
        <v>50</v>
      </c>
      <c r="C204" s="80">
        <v>0.5839952368917128</v>
      </c>
      <c r="D204" s="81">
        <v>0.8198143743409922</v>
      </c>
      <c r="E204" s="81">
        <v>1.1523038365143632</v>
      </c>
      <c r="F204" s="87">
        <v>1.3776508218736025</v>
      </c>
      <c r="G204" s="80">
        <v>0.5167394545564603</v>
      </c>
      <c r="H204" s="81">
        <v>0.7617605531048648</v>
      </c>
      <c r="I204" s="81">
        <v>1.1571628013043185</v>
      </c>
      <c r="J204" s="82">
        <v>1.381537246439783</v>
      </c>
      <c r="K204" s="109"/>
    </row>
    <row r="205" spans="1:11" ht="12.75">
      <c r="A205" s="108"/>
      <c r="B205" s="113" t="s">
        <v>51</v>
      </c>
      <c r="C205" s="80">
        <v>0.5294361052154449</v>
      </c>
      <c r="D205" s="81">
        <v>0.5888468843473227</v>
      </c>
      <c r="E205" s="81">
        <v>0.7065226233561671</v>
      </c>
      <c r="F205" s="87">
        <v>0.7506303346029995</v>
      </c>
      <c r="G205" s="80">
        <v>0.5382717930738147</v>
      </c>
      <c r="H205" s="81">
        <v>0.5800443605204841</v>
      </c>
      <c r="I205" s="81">
        <v>0.685472808644273</v>
      </c>
      <c r="J205" s="82">
        <v>0.720972680720288</v>
      </c>
      <c r="K205" s="109"/>
    </row>
    <row r="206" spans="1:11" ht="12.75">
      <c r="A206" s="108"/>
      <c r="B206" s="113" t="s">
        <v>52</v>
      </c>
      <c r="C206" s="80">
        <v>0.4624910144656832</v>
      </c>
      <c r="D206" s="81">
        <v>0.5071670963096304</v>
      </c>
      <c r="E206" s="81">
        <v>0.6305305619742063</v>
      </c>
      <c r="F206" s="87">
        <v>0.7182389482978674</v>
      </c>
      <c r="G206" s="80">
        <v>0.4511013003526562</v>
      </c>
      <c r="H206" s="81">
        <v>0.5009293500660703</v>
      </c>
      <c r="I206" s="81">
        <v>0.640745388893375</v>
      </c>
      <c r="J206" s="82">
        <v>0.6856372758214558</v>
      </c>
      <c r="K206" s="109"/>
    </row>
    <row r="207" spans="1:11" ht="12.75">
      <c r="A207" s="108"/>
      <c r="B207" s="113" t="s">
        <v>53</v>
      </c>
      <c r="C207" s="80">
        <v>0.4356324970420229</v>
      </c>
      <c r="D207" s="81">
        <v>0.47386517681300994</v>
      </c>
      <c r="E207" s="81">
        <v>0.6104014177961858</v>
      </c>
      <c r="F207" s="87">
        <v>0.7033599227400102</v>
      </c>
      <c r="G207" s="80">
        <v>0.3540485781632254</v>
      </c>
      <c r="H207" s="81">
        <v>0.4041445020649914</v>
      </c>
      <c r="I207" s="81">
        <v>0.5646973101022856</v>
      </c>
      <c r="J207" s="82">
        <v>0.6516065736787452</v>
      </c>
      <c r="K207" s="109"/>
    </row>
    <row r="208" spans="1:11" ht="12.75">
      <c r="A208" s="108"/>
      <c r="B208" s="113" t="s">
        <v>54</v>
      </c>
      <c r="C208" s="80">
        <v>0.3897449869529497</v>
      </c>
      <c r="D208" s="81">
        <v>0.4768803833566025</v>
      </c>
      <c r="E208" s="81">
        <v>0.5764896681680148</v>
      </c>
      <c r="F208" s="87">
        <v>0.6120308862981267</v>
      </c>
      <c r="G208" s="80">
        <v>0.4357554582275821</v>
      </c>
      <c r="H208" s="81">
        <v>0.5069409212659213</v>
      </c>
      <c r="I208" s="81">
        <v>0.596904419974325</v>
      </c>
      <c r="J208" s="82">
        <v>0.6389073510078027</v>
      </c>
      <c r="K208" s="109"/>
    </row>
    <row r="209" spans="1:11" ht="12.75">
      <c r="A209" s="108"/>
      <c r="B209" s="113" t="s">
        <v>55</v>
      </c>
      <c r="C209" s="80">
        <v>0.9108184061228128</v>
      </c>
      <c r="D209" s="81">
        <v>0.9394878701354811</v>
      </c>
      <c r="E209" s="81">
        <v>0.9824991803581843</v>
      </c>
      <c r="F209" s="87">
        <v>0.9914053862697065</v>
      </c>
      <c r="G209" s="80">
        <v>0.6589403020490241</v>
      </c>
      <c r="H209" s="81">
        <v>0.7069866883882483</v>
      </c>
      <c r="I209" s="81">
        <v>0.8186326734771824</v>
      </c>
      <c r="J209" s="82">
        <v>0.8787341002356822</v>
      </c>
      <c r="K209" s="109"/>
    </row>
    <row r="210" spans="1:11" ht="12.75">
      <c r="A210" s="108"/>
      <c r="B210" s="113" t="s">
        <v>56</v>
      </c>
      <c r="C210" s="80">
        <v>0.8484295597085662</v>
      </c>
      <c r="D210" s="81">
        <v>0.8903802848292977</v>
      </c>
      <c r="E210" s="81">
        <v>0.9588078497888816</v>
      </c>
      <c r="F210" s="87">
        <v>0.9792883379333991</v>
      </c>
      <c r="G210" s="80">
        <v>0.6481915245233218</v>
      </c>
      <c r="H210" s="81">
        <v>0.714970416250158</v>
      </c>
      <c r="I210" s="81">
        <v>0.8479986795731311</v>
      </c>
      <c r="J210" s="82">
        <v>0.8968445425506005</v>
      </c>
      <c r="K210" s="109"/>
    </row>
    <row r="211" spans="1:11" ht="12.75">
      <c r="A211" s="108"/>
      <c r="B211" s="113" t="s">
        <v>57</v>
      </c>
      <c r="C211" s="80">
        <v>0.41120861588269136</v>
      </c>
      <c r="D211" s="81">
        <v>0.57897245759157</v>
      </c>
      <c r="E211" s="81">
        <v>0.8704916823975989</v>
      </c>
      <c r="F211" s="87">
        <v>0.9262873556770698</v>
      </c>
      <c r="G211" s="80">
        <v>0.3140883140920365</v>
      </c>
      <c r="H211" s="81">
        <v>0.45051502502546237</v>
      </c>
      <c r="I211" s="81">
        <v>0.825951004738835</v>
      </c>
      <c r="J211" s="82">
        <v>0.8779067477241367</v>
      </c>
      <c r="K211" s="109"/>
    </row>
    <row r="212" spans="1:11" ht="12.75">
      <c r="A212" s="108"/>
      <c r="B212" s="113" t="s">
        <v>58</v>
      </c>
      <c r="C212" s="80">
        <v>0.40607503142510204</v>
      </c>
      <c r="D212" s="81">
        <v>0.5696418889953512</v>
      </c>
      <c r="E212" s="81">
        <v>0.8880414365120891</v>
      </c>
      <c r="F212" s="87">
        <v>0.9464404147039195</v>
      </c>
      <c r="G212" s="80">
        <v>0.11948662286245963</v>
      </c>
      <c r="H212" s="81">
        <v>0.19802224504484744</v>
      </c>
      <c r="I212" s="81">
        <v>0.4728619818964938</v>
      </c>
      <c r="J212" s="82">
        <v>0.5827263417048203</v>
      </c>
      <c r="K212" s="109"/>
    </row>
    <row r="213" spans="1:11" ht="12.75">
      <c r="A213" s="108"/>
      <c r="B213" s="113" t="s">
        <v>59</v>
      </c>
      <c r="C213" s="80">
        <v>0.2240999936931779</v>
      </c>
      <c r="D213" s="81">
        <v>0.27792628461374547</v>
      </c>
      <c r="E213" s="81">
        <v>0.48230104091957265</v>
      </c>
      <c r="F213" s="87">
        <v>0.6314606829727558</v>
      </c>
      <c r="G213" s="80">
        <v>0.2549781590413604</v>
      </c>
      <c r="H213" s="81">
        <v>0.31723245692992247</v>
      </c>
      <c r="I213" s="81">
        <v>0.5186918746341695</v>
      </c>
      <c r="J213" s="82">
        <v>0.6460114859143589</v>
      </c>
      <c r="K213" s="109"/>
    </row>
    <row r="214" spans="1:11" ht="12.75">
      <c r="A214" s="108"/>
      <c r="B214" s="113" t="s">
        <v>60</v>
      </c>
      <c r="C214" s="80">
        <v>0.6747052737982161</v>
      </c>
      <c r="D214" s="81">
        <v>0.7861575282611737</v>
      </c>
      <c r="E214" s="81">
        <v>0.9580138703331693</v>
      </c>
      <c r="F214" s="87">
        <v>0.9773429514832206</v>
      </c>
      <c r="G214" s="80">
        <v>0.4369900841016806</v>
      </c>
      <c r="H214" s="81">
        <v>0.5675765084597948</v>
      </c>
      <c r="I214" s="81">
        <v>0.9525352498346547</v>
      </c>
      <c r="J214" s="82">
        <v>0.9900947551169824</v>
      </c>
      <c r="K214" s="109"/>
    </row>
    <row r="215" spans="1:11" ht="12.75">
      <c r="A215" s="108"/>
      <c r="B215" s="113" t="s">
        <v>64</v>
      </c>
      <c r="C215" s="80">
        <v>0.140608694030302</v>
      </c>
      <c r="D215" s="81">
        <v>0.18133122248988162</v>
      </c>
      <c r="E215" s="81">
        <v>0.26067859158375417</v>
      </c>
      <c r="F215" s="87">
        <v>0.2950025991461107</v>
      </c>
      <c r="G215" s="80">
        <v>0.12100087443254542</v>
      </c>
      <c r="H215" s="81">
        <v>0.18513315106846004</v>
      </c>
      <c r="I215" s="81">
        <v>0.27808967920114946</v>
      </c>
      <c r="J215" s="82">
        <v>0.3014432390142067</v>
      </c>
      <c r="K215" s="109"/>
    </row>
    <row r="216" spans="1:11" ht="12.75">
      <c r="A216" s="108"/>
      <c r="B216" s="113" t="s">
        <v>65</v>
      </c>
      <c r="C216" s="80">
        <v>1.1536373290749309</v>
      </c>
      <c r="D216" s="81">
        <v>1.2737279155445371</v>
      </c>
      <c r="E216" s="81">
        <v>1.553436178284685</v>
      </c>
      <c r="F216" s="87">
        <v>1.6978933141351347</v>
      </c>
      <c r="G216" s="80">
        <v>0.9826298408317018</v>
      </c>
      <c r="H216" s="81">
        <v>1.0824556548206528</v>
      </c>
      <c r="I216" s="81">
        <v>1.4024238302595968</v>
      </c>
      <c r="J216" s="82">
        <v>1.5511769800732056</v>
      </c>
      <c r="K216" s="109"/>
    </row>
    <row r="217" spans="1:11" ht="12.75">
      <c r="A217" s="108"/>
      <c r="B217" s="113" t="s">
        <v>66</v>
      </c>
      <c r="C217" s="80">
        <v>1.942784660606536</v>
      </c>
      <c r="D217" s="81">
        <v>2.0980639253690487</v>
      </c>
      <c r="E217" s="81">
        <v>2.289545158166604</v>
      </c>
      <c r="F217" s="87">
        <v>2.391868507167634</v>
      </c>
      <c r="G217" s="80">
        <v>1.8915493013956914</v>
      </c>
      <c r="H217" s="81">
        <v>1.9840757976230956</v>
      </c>
      <c r="I217" s="81">
        <v>2.2281677596535068</v>
      </c>
      <c r="J217" s="82">
        <v>2.3399472470705733</v>
      </c>
      <c r="K217" s="109"/>
    </row>
    <row r="218" spans="1:11" ht="12.75">
      <c r="A218" s="108"/>
      <c r="B218" s="113" t="s">
        <v>67</v>
      </c>
      <c r="C218" s="80">
        <v>0.997259280001664</v>
      </c>
      <c r="D218" s="81">
        <v>1.0880673674070864</v>
      </c>
      <c r="E218" s="81">
        <v>1.3170917598365386</v>
      </c>
      <c r="F218" s="87">
        <v>1.4973947844835405</v>
      </c>
      <c r="G218" s="80">
        <v>0.8008216007894394</v>
      </c>
      <c r="H218" s="81">
        <v>0.9364186565201724</v>
      </c>
      <c r="I218" s="81">
        <v>1.1803606375794615</v>
      </c>
      <c r="J218" s="82">
        <v>1.3032860393639052</v>
      </c>
      <c r="K218" s="109"/>
    </row>
    <row r="219" spans="1:11" ht="12.75">
      <c r="A219" s="108"/>
      <c r="B219" s="113" t="s">
        <v>68</v>
      </c>
      <c r="C219" s="80">
        <v>2.2085228377363855</v>
      </c>
      <c r="D219" s="81">
        <v>2.2966477560435274</v>
      </c>
      <c r="E219" s="81">
        <v>2.460270784618351</v>
      </c>
      <c r="F219" s="87">
        <v>2.529186502138225</v>
      </c>
      <c r="G219" s="80">
        <v>2.2629285925833424</v>
      </c>
      <c r="H219" s="81">
        <v>2.3108954992321733</v>
      </c>
      <c r="I219" s="81">
        <v>2.4640019487463656</v>
      </c>
      <c r="J219" s="82">
        <v>2.516958396420924</v>
      </c>
      <c r="K219" s="109"/>
    </row>
    <row r="220" spans="1:11" ht="12.75">
      <c r="A220" s="108"/>
      <c r="B220" s="113" t="s">
        <v>69</v>
      </c>
      <c r="C220" s="80">
        <v>2.195711385808823</v>
      </c>
      <c r="D220" s="81">
        <v>2.278619443970345</v>
      </c>
      <c r="E220" s="81">
        <v>2.4388101610580377</v>
      </c>
      <c r="F220" s="87">
        <v>2.5151542109221627</v>
      </c>
      <c r="G220" s="80">
        <v>2.321543996612577</v>
      </c>
      <c r="H220" s="81">
        <v>2.4000537818349033</v>
      </c>
      <c r="I220" s="81">
        <v>2.5307255693711745</v>
      </c>
      <c r="J220" s="82">
        <v>2.580134603363076</v>
      </c>
      <c r="K220" s="109"/>
    </row>
    <row r="221" spans="1:11" ht="13.5" thickBot="1">
      <c r="A221" s="108"/>
      <c r="B221" s="113" t="s">
        <v>70</v>
      </c>
      <c r="C221" s="83">
        <v>1.8225223798020194</v>
      </c>
      <c r="D221" s="84">
        <v>1.9448355445564378</v>
      </c>
      <c r="E221" s="84">
        <v>2.1684256410357903</v>
      </c>
      <c r="F221" s="88">
        <v>2.253179183964103</v>
      </c>
      <c r="G221" s="83">
        <v>1.5824067863763636</v>
      </c>
      <c r="H221" s="84">
        <v>1.7142003996765798</v>
      </c>
      <c r="I221" s="84">
        <v>1.9976665423111695</v>
      </c>
      <c r="J221" s="85">
        <v>2.127587456293539</v>
      </c>
      <c r="K221" s="109"/>
    </row>
    <row r="222" spans="1:11" ht="13.5" thickBot="1">
      <c r="A222" s="108"/>
      <c r="B222" s="113"/>
      <c r="C222" s="111"/>
      <c r="D222" s="111"/>
      <c r="E222" s="111"/>
      <c r="F222" s="111"/>
      <c r="G222" s="111"/>
      <c r="H222" s="111"/>
      <c r="I222" s="111"/>
      <c r="J222" s="111"/>
      <c r="K222" s="109"/>
    </row>
    <row r="223" spans="1:11" ht="18.75" customHeight="1" thickBot="1">
      <c r="A223" s="108"/>
      <c r="B223" s="113"/>
      <c r="C223" s="260" t="str">
        <f>"Freshmen - "&amp;A225</f>
        <v>Freshmen - Bac-Gen</v>
      </c>
      <c r="D223" s="261"/>
      <c r="E223" s="261"/>
      <c r="F223" s="261"/>
      <c r="G223" s="260" t="str">
        <f>"Senior - "&amp;A225</f>
        <v>Senior - Bac-Gen</v>
      </c>
      <c r="H223" s="261"/>
      <c r="I223" s="261"/>
      <c r="J223" s="262"/>
      <c r="K223" s="109"/>
    </row>
    <row r="224" spans="1:11" ht="13.5" thickBot="1">
      <c r="A224" s="108"/>
      <c r="B224" s="113"/>
      <c r="C224" s="77" t="s">
        <v>6</v>
      </c>
      <c r="D224" s="78" t="s">
        <v>25</v>
      </c>
      <c r="E224" s="78" t="s">
        <v>26</v>
      </c>
      <c r="F224" s="86" t="s">
        <v>7</v>
      </c>
      <c r="G224" s="77" t="s">
        <v>6</v>
      </c>
      <c r="H224" s="78" t="s">
        <v>25</v>
      </c>
      <c r="I224" s="78" t="s">
        <v>26</v>
      </c>
      <c r="J224" s="79" t="s">
        <v>7</v>
      </c>
      <c r="K224" s="109"/>
    </row>
    <row r="225" spans="1:11" ht="12.75">
      <c r="A225" s="108" t="s">
        <v>15</v>
      </c>
      <c r="B225" s="113" t="s">
        <v>27</v>
      </c>
      <c r="C225" s="80">
        <v>1.040661898085672</v>
      </c>
      <c r="D225" s="81">
        <v>1.1873293119416197</v>
      </c>
      <c r="E225" s="81">
        <v>1.4660518339118302</v>
      </c>
      <c r="F225" s="87">
        <v>1.6145336628544682</v>
      </c>
      <c r="G225" s="80">
        <v>1.1396339009834475</v>
      </c>
      <c r="H225" s="81">
        <v>1.2390665543022552</v>
      </c>
      <c r="I225" s="81">
        <v>1.5320483592259226</v>
      </c>
      <c r="J225" s="82">
        <v>1.6763731961416604</v>
      </c>
      <c r="K225" s="109"/>
    </row>
    <row r="226" spans="1:11" ht="12.75">
      <c r="A226" s="108"/>
      <c r="B226" s="113" t="s">
        <v>28</v>
      </c>
      <c r="C226" s="80">
        <v>1.0549809392247886</v>
      </c>
      <c r="D226" s="81">
        <v>1.3333202236550679</v>
      </c>
      <c r="E226" s="81">
        <v>1.6292384818331191</v>
      </c>
      <c r="F226" s="87">
        <v>1.8185342204703387</v>
      </c>
      <c r="G226" s="80">
        <v>1.1177771263427334</v>
      </c>
      <c r="H226" s="81">
        <v>1.4035541279605648</v>
      </c>
      <c r="I226" s="81">
        <v>1.7542971945300656</v>
      </c>
      <c r="J226" s="82">
        <v>1.8997937306640686</v>
      </c>
      <c r="K226" s="109"/>
    </row>
    <row r="227" spans="1:11" ht="12.75">
      <c r="A227" s="108"/>
      <c r="B227" s="113" t="s">
        <v>29</v>
      </c>
      <c r="C227" s="80">
        <v>1.563226713507087</v>
      </c>
      <c r="D227" s="81">
        <v>1.6641193310225535</v>
      </c>
      <c r="E227" s="81">
        <v>1.9480600199420555</v>
      </c>
      <c r="F227" s="87">
        <v>2.063635033354636</v>
      </c>
      <c r="G227" s="80">
        <v>1.539956884550885</v>
      </c>
      <c r="H227" s="81">
        <v>1.6688056763916101</v>
      </c>
      <c r="I227" s="81">
        <v>1.8934689360714643</v>
      </c>
      <c r="J227" s="82">
        <v>2.0452213041109157</v>
      </c>
      <c r="K227" s="109"/>
    </row>
    <row r="228" spans="1:11" ht="12.75">
      <c r="A228" s="108"/>
      <c r="B228" s="113" t="s">
        <v>30</v>
      </c>
      <c r="C228" s="80">
        <v>0.07764627755040043</v>
      </c>
      <c r="D228" s="81">
        <v>0.10839186871436732</v>
      </c>
      <c r="E228" s="81">
        <v>0.23325738227396087</v>
      </c>
      <c r="F228" s="87">
        <v>0.36058211367119825</v>
      </c>
      <c r="G228" s="80">
        <v>0.34741619820131603</v>
      </c>
      <c r="H228" s="81">
        <v>0.4091043226677034</v>
      </c>
      <c r="I228" s="81">
        <v>0.6037959792495537</v>
      </c>
      <c r="J228" s="82">
        <v>0.6912264959048471</v>
      </c>
      <c r="K228" s="109"/>
    </row>
    <row r="229" spans="1:11" ht="12.75">
      <c r="A229" s="108"/>
      <c r="B229" s="113" t="s">
        <v>31</v>
      </c>
      <c r="C229" s="80">
        <v>0.9007639062591979</v>
      </c>
      <c r="D229" s="81">
        <v>1.0115658198607005</v>
      </c>
      <c r="E229" s="81">
        <v>1.5715830178249717</v>
      </c>
      <c r="F229" s="87">
        <v>1.9511761044685176</v>
      </c>
      <c r="G229" s="80">
        <v>1.144256862405769</v>
      </c>
      <c r="H229" s="81">
        <v>1.253638053047344</v>
      </c>
      <c r="I229" s="81">
        <v>1.566475002287096</v>
      </c>
      <c r="J229" s="82">
        <v>1.9250067923598386</v>
      </c>
      <c r="K229" s="109"/>
    </row>
    <row r="230" spans="1:11" ht="12.75">
      <c r="A230" s="108"/>
      <c r="B230" s="113" t="s">
        <v>32</v>
      </c>
      <c r="C230" s="80">
        <v>1.0783001463009834</v>
      </c>
      <c r="D230" s="81">
        <v>1.3797617031047769</v>
      </c>
      <c r="E230" s="81">
        <v>1.9434435566094275</v>
      </c>
      <c r="F230" s="87">
        <v>2.1926190724994483</v>
      </c>
      <c r="G230" s="80">
        <v>1.210275211334398</v>
      </c>
      <c r="H230" s="81">
        <v>1.4111442660116165</v>
      </c>
      <c r="I230" s="81">
        <v>1.8001138454773307</v>
      </c>
      <c r="J230" s="82">
        <v>2.0712506127608714</v>
      </c>
      <c r="K230" s="109"/>
    </row>
    <row r="231" spans="1:11" ht="12.75">
      <c r="A231" s="108"/>
      <c r="B231" s="113" t="s">
        <v>33</v>
      </c>
      <c r="C231" s="80">
        <v>1.5271241908246544</v>
      </c>
      <c r="D231" s="81">
        <v>1.8091904348542474</v>
      </c>
      <c r="E231" s="81">
        <v>2.1268530657031777</v>
      </c>
      <c r="F231" s="87">
        <v>2.2398212510061994</v>
      </c>
      <c r="G231" s="80">
        <v>1.707227193724323</v>
      </c>
      <c r="H231" s="81">
        <v>1.952665947989026</v>
      </c>
      <c r="I231" s="81">
        <v>2.2958057265065097</v>
      </c>
      <c r="J231" s="82">
        <v>2.448732930351997</v>
      </c>
      <c r="K231" s="109"/>
    </row>
    <row r="232" spans="1:11" ht="12.75">
      <c r="A232" s="108"/>
      <c r="B232" s="113" t="s">
        <v>34</v>
      </c>
      <c r="C232" s="80">
        <v>1.4812562004700303</v>
      </c>
      <c r="D232" s="81">
        <v>1.6498558581499363</v>
      </c>
      <c r="E232" s="81">
        <v>1.8965947290033134</v>
      </c>
      <c r="F232" s="87">
        <v>2.0146261193870494</v>
      </c>
      <c r="G232" s="80">
        <v>1.6448553954269756</v>
      </c>
      <c r="H232" s="81">
        <v>1.7861486709166339</v>
      </c>
      <c r="I232" s="81">
        <v>2.089068760422558</v>
      </c>
      <c r="J232" s="82">
        <v>2.2000056769899112</v>
      </c>
      <c r="K232" s="109"/>
    </row>
    <row r="233" spans="1:11" ht="12.75">
      <c r="A233" s="108"/>
      <c r="B233" s="113" t="s">
        <v>35</v>
      </c>
      <c r="C233" s="80">
        <v>1.6211893457129842</v>
      </c>
      <c r="D233" s="81">
        <v>1.7454374938542534</v>
      </c>
      <c r="E233" s="81">
        <v>1.9078598642778202</v>
      </c>
      <c r="F233" s="87">
        <v>2.0014507972197975</v>
      </c>
      <c r="G233" s="80">
        <v>1.7158992318378141</v>
      </c>
      <c r="H233" s="81">
        <v>1.8109630040211617</v>
      </c>
      <c r="I233" s="81">
        <v>2.0331696955539207</v>
      </c>
      <c r="J233" s="82">
        <v>2.227910419636552</v>
      </c>
      <c r="K233" s="109"/>
    </row>
    <row r="234" spans="1:11" ht="12.75">
      <c r="A234" s="108"/>
      <c r="B234" s="113" t="s">
        <v>36</v>
      </c>
      <c r="C234" s="80">
        <v>1.5727716124609636</v>
      </c>
      <c r="D234" s="81">
        <v>1.70391554482726</v>
      </c>
      <c r="E234" s="81">
        <v>2.03926493553298</v>
      </c>
      <c r="F234" s="87">
        <v>2.098764458043134</v>
      </c>
      <c r="G234" s="80">
        <v>1.5835342617719796</v>
      </c>
      <c r="H234" s="81">
        <v>1.886883434486391</v>
      </c>
      <c r="I234" s="81">
        <v>2.257011739195052</v>
      </c>
      <c r="J234" s="82">
        <v>2.3709768442504875</v>
      </c>
      <c r="K234" s="109"/>
    </row>
    <row r="235" spans="1:11" ht="12.75">
      <c r="A235" s="108"/>
      <c r="B235" s="113" t="s">
        <v>37</v>
      </c>
      <c r="C235" s="80">
        <v>1.8537095637587067</v>
      </c>
      <c r="D235" s="81">
        <v>2.0245879552743835</v>
      </c>
      <c r="E235" s="81">
        <v>2.261918586541457</v>
      </c>
      <c r="F235" s="87">
        <v>2.356797362824159</v>
      </c>
      <c r="G235" s="80">
        <v>1.8126058377665486</v>
      </c>
      <c r="H235" s="81">
        <v>2.004679651635113</v>
      </c>
      <c r="I235" s="81">
        <v>2.2395676949160888</v>
      </c>
      <c r="J235" s="82">
        <v>2.4047218508850006</v>
      </c>
      <c r="K235" s="109"/>
    </row>
    <row r="236" spans="1:11" ht="12.75">
      <c r="A236" s="108"/>
      <c r="B236" s="113" t="s">
        <v>38</v>
      </c>
      <c r="C236" s="80">
        <v>1.6293155094988936</v>
      </c>
      <c r="D236" s="81">
        <v>1.7301393467988264</v>
      </c>
      <c r="E236" s="81">
        <v>1.9776148807589053</v>
      </c>
      <c r="F236" s="87">
        <v>2.119470478748468</v>
      </c>
      <c r="G236" s="80">
        <v>1.9298922079994831</v>
      </c>
      <c r="H236" s="81">
        <v>2.104232378123963</v>
      </c>
      <c r="I236" s="81">
        <v>2.326496310956675</v>
      </c>
      <c r="J236" s="82">
        <v>2.451407035508016</v>
      </c>
      <c r="K236" s="109"/>
    </row>
    <row r="237" spans="1:11" ht="12.75">
      <c r="A237" s="108"/>
      <c r="B237" s="113" t="s">
        <v>39</v>
      </c>
      <c r="C237" s="80">
        <v>1.0382460517760717</v>
      </c>
      <c r="D237" s="81">
        <v>1.1837312823170454</v>
      </c>
      <c r="E237" s="81">
        <v>1.5606302774256275</v>
      </c>
      <c r="F237" s="87">
        <v>1.7016289856128297</v>
      </c>
      <c r="G237" s="80">
        <v>1.537427297330759</v>
      </c>
      <c r="H237" s="81">
        <v>1.752126339153818</v>
      </c>
      <c r="I237" s="81">
        <v>2.0418104470451404</v>
      </c>
      <c r="J237" s="82">
        <v>2.256099787187083</v>
      </c>
      <c r="K237" s="109"/>
    </row>
    <row r="238" spans="1:11" ht="12.75">
      <c r="A238" s="108"/>
      <c r="B238" s="113" t="s">
        <v>40</v>
      </c>
      <c r="C238" s="80">
        <v>1.1377468577432333</v>
      </c>
      <c r="D238" s="81">
        <v>1.2821018674086626</v>
      </c>
      <c r="E238" s="81">
        <v>1.5333746914570736</v>
      </c>
      <c r="F238" s="87">
        <v>1.6657178290722063</v>
      </c>
      <c r="G238" s="80">
        <v>1.2407922302627323</v>
      </c>
      <c r="H238" s="81">
        <v>1.3850920615352365</v>
      </c>
      <c r="I238" s="81">
        <v>1.642909181563056</v>
      </c>
      <c r="J238" s="82">
        <v>1.8601493033695133</v>
      </c>
      <c r="K238" s="109"/>
    </row>
    <row r="239" spans="1:11" ht="12.75">
      <c r="A239" s="108"/>
      <c r="B239" s="113" t="s">
        <v>41</v>
      </c>
      <c r="C239" s="80">
        <v>1.0555642523885624</v>
      </c>
      <c r="D239" s="81">
        <v>1.2864235866370481</v>
      </c>
      <c r="E239" s="81">
        <v>1.6212629107549748</v>
      </c>
      <c r="F239" s="87">
        <v>1.7635666141920034</v>
      </c>
      <c r="G239" s="80">
        <v>1.3303326199662404</v>
      </c>
      <c r="H239" s="81">
        <v>1.5235968859911753</v>
      </c>
      <c r="I239" s="81">
        <v>1.8901858582962174</v>
      </c>
      <c r="J239" s="82">
        <v>2.035026165114353</v>
      </c>
      <c r="K239" s="109"/>
    </row>
    <row r="240" spans="1:11" ht="12.75">
      <c r="A240" s="108"/>
      <c r="B240" s="113" t="s">
        <v>42</v>
      </c>
      <c r="C240" s="80">
        <v>0.44666616968520073</v>
      </c>
      <c r="D240" s="81">
        <v>0.5961288117906341</v>
      </c>
      <c r="E240" s="81">
        <v>0.8486719790826506</v>
      </c>
      <c r="F240" s="87">
        <v>0.9168942915348873</v>
      </c>
      <c r="G240" s="80">
        <v>0.6467400244520921</v>
      </c>
      <c r="H240" s="81">
        <v>0.7731961248789931</v>
      </c>
      <c r="I240" s="81">
        <v>1.070766304118152</v>
      </c>
      <c r="J240" s="82">
        <v>1.2009344995310496</v>
      </c>
      <c r="K240" s="109"/>
    </row>
    <row r="241" spans="1:11" ht="12.75">
      <c r="A241" s="108"/>
      <c r="B241" s="113" t="s">
        <v>43</v>
      </c>
      <c r="C241" s="80">
        <v>0.22451993406076529</v>
      </c>
      <c r="D241" s="81">
        <v>0.278248667939745</v>
      </c>
      <c r="E241" s="81">
        <v>0.6604018456389147</v>
      </c>
      <c r="F241" s="87">
        <v>0.8852979840707041</v>
      </c>
      <c r="G241" s="80">
        <v>0.3747573723787132</v>
      </c>
      <c r="H241" s="81">
        <v>0.5289387672886715</v>
      </c>
      <c r="I241" s="81">
        <v>0.8632449389586218</v>
      </c>
      <c r="J241" s="82">
        <v>1.072616168649419</v>
      </c>
      <c r="K241" s="109"/>
    </row>
    <row r="242" spans="1:11" ht="12.75">
      <c r="A242" s="108"/>
      <c r="B242" s="113" t="s">
        <v>44</v>
      </c>
      <c r="C242" s="80">
        <v>1.4758348717867231</v>
      </c>
      <c r="D242" s="81">
        <v>1.590063744588218</v>
      </c>
      <c r="E242" s="81">
        <v>1.816299887422338</v>
      </c>
      <c r="F242" s="87">
        <v>1.9843347903556292</v>
      </c>
      <c r="G242" s="80">
        <v>1.6804379533547011</v>
      </c>
      <c r="H242" s="81">
        <v>1.7505332530830608</v>
      </c>
      <c r="I242" s="81">
        <v>1.9753188517365925</v>
      </c>
      <c r="J242" s="82">
        <v>2.079984997477567</v>
      </c>
      <c r="K242" s="109"/>
    </row>
    <row r="243" spans="1:11" ht="12.75">
      <c r="A243" s="108"/>
      <c r="B243" s="113" t="s">
        <v>45</v>
      </c>
      <c r="C243" s="80">
        <v>1.3771134295631804</v>
      </c>
      <c r="D243" s="81">
        <v>1.4433526247278403</v>
      </c>
      <c r="E243" s="81">
        <v>1.7103464125299195</v>
      </c>
      <c r="F243" s="87">
        <v>1.829277881106692</v>
      </c>
      <c r="G243" s="80">
        <v>1.5460040489916482</v>
      </c>
      <c r="H243" s="81">
        <v>1.6466266560529097</v>
      </c>
      <c r="I243" s="81">
        <v>1.954355609393839</v>
      </c>
      <c r="J243" s="82">
        <v>2.0846358191348204</v>
      </c>
      <c r="K243" s="109"/>
    </row>
    <row r="244" spans="1:11" ht="12.75">
      <c r="A244" s="108"/>
      <c r="B244" s="113" t="s">
        <v>46</v>
      </c>
      <c r="C244" s="80">
        <v>1.0166018597507336</v>
      </c>
      <c r="D244" s="81">
        <v>1.1206992844846129</v>
      </c>
      <c r="E244" s="81">
        <v>1.3660479681375401</v>
      </c>
      <c r="F244" s="87">
        <v>1.5002145808031997</v>
      </c>
      <c r="G244" s="80">
        <v>1.2141597847768926</v>
      </c>
      <c r="H244" s="81">
        <v>1.4506665775988066</v>
      </c>
      <c r="I244" s="81">
        <v>1.7681952909197793</v>
      </c>
      <c r="J244" s="82">
        <v>1.8955390318234862</v>
      </c>
      <c r="K244" s="109"/>
    </row>
    <row r="245" spans="1:11" ht="12.75">
      <c r="A245" s="108"/>
      <c r="B245" s="113" t="s">
        <v>47</v>
      </c>
      <c r="C245" s="80">
        <v>0.6238131518550435</v>
      </c>
      <c r="D245" s="81">
        <v>0.7087292697171331</v>
      </c>
      <c r="E245" s="81">
        <v>0.8994999664612454</v>
      </c>
      <c r="F245" s="87">
        <v>1.0385583466807538</v>
      </c>
      <c r="G245" s="80">
        <v>0.9216888356174207</v>
      </c>
      <c r="H245" s="81">
        <v>1.0174229961546408</v>
      </c>
      <c r="I245" s="81">
        <v>1.2554872924153566</v>
      </c>
      <c r="J245" s="82">
        <v>1.3547785944752304</v>
      </c>
      <c r="K245" s="109"/>
    </row>
    <row r="246" spans="1:11" ht="12.75">
      <c r="A246" s="108"/>
      <c r="B246" s="113" t="s">
        <v>48</v>
      </c>
      <c r="C246" s="80">
        <v>0.3821039281272561</v>
      </c>
      <c r="D246" s="81">
        <v>0.5103102649047284</v>
      </c>
      <c r="E246" s="81">
        <v>0.7487183711875595</v>
      </c>
      <c r="F246" s="87">
        <v>0.8210419963728871</v>
      </c>
      <c r="G246" s="80">
        <v>0.4916000521539922</v>
      </c>
      <c r="H246" s="81">
        <v>0.7825461731036251</v>
      </c>
      <c r="I246" s="81">
        <v>1.1457417421906937</v>
      </c>
      <c r="J246" s="82">
        <v>1.280248970457842</v>
      </c>
      <c r="K246" s="109"/>
    </row>
    <row r="247" spans="1:11" ht="12.75">
      <c r="A247" s="108"/>
      <c r="B247" s="113" t="s">
        <v>49</v>
      </c>
      <c r="C247" s="80">
        <v>1.3998021827509521</v>
      </c>
      <c r="D247" s="81">
        <v>1.4976613582798253</v>
      </c>
      <c r="E247" s="81">
        <v>1.6831477765626215</v>
      </c>
      <c r="F247" s="87">
        <v>1.75163652309647</v>
      </c>
      <c r="G247" s="80">
        <v>1.6311340379248935</v>
      </c>
      <c r="H247" s="81">
        <v>1.6983920795294778</v>
      </c>
      <c r="I247" s="81">
        <v>1.9133403479812279</v>
      </c>
      <c r="J247" s="82">
        <v>2.048924404562333</v>
      </c>
      <c r="K247" s="109"/>
    </row>
    <row r="248" spans="1:11" ht="12.75">
      <c r="A248" s="108"/>
      <c r="B248" s="113" t="s">
        <v>50</v>
      </c>
      <c r="C248" s="80">
        <v>0.43940493477285353</v>
      </c>
      <c r="D248" s="81">
        <v>0.5438857764232758</v>
      </c>
      <c r="E248" s="81">
        <v>0.8445266367973645</v>
      </c>
      <c r="F248" s="87">
        <v>1.0216905305259956</v>
      </c>
      <c r="G248" s="80">
        <v>0.41151065124490993</v>
      </c>
      <c r="H248" s="81">
        <v>0.5130689263301544</v>
      </c>
      <c r="I248" s="81">
        <v>0.8590151084469955</v>
      </c>
      <c r="J248" s="82">
        <v>0.9520590170265625</v>
      </c>
      <c r="K248" s="109"/>
    </row>
    <row r="249" spans="1:11" ht="12.75">
      <c r="A249" s="108"/>
      <c r="B249" s="113" t="s">
        <v>51</v>
      </c>
      <c r="C249" s="80">
        <v>0.41904979660620406</v>
      </c>
      <c r="D249" s="81">
        <v>0.4757447838031139</v>
      </c>
      <c r="E249" s="81">
        <v>0.5803014260539966</v>
      </c>
      <c r="F249" s="87">
        <v>0.6460630647644644</v>
      </c>
      <c r="G249" s="80">
        <v>0.4045037387258515</v>
      </c>
      <c r="H249" s="81">
        <v>0.46480682911238463</v>
      </c>
      <c r="I249" s="81">
        <v>0.5853738785063352</v>
      </c>
      <c r="J249" s="82">
        <v>0.6275801468047553</v>
      </c>
      <c r="K249" s="109"/>
    </row>
    <row r="250" spans="1:11" ht="12.75">
      <c r="A250" s="108"/>
      <c r="B250" s="113" t="s">
        <v>52</v>
      </c>
      <c r="C250" s="80">
        <v>0.3707805472046826</v>
      </c>
      <c r="D250" s="81">
        <v>0.42644893515031335</v>
      </c>
      <c r="E250" s="81">
        <v>0.5694874137116226</v>
      </c>
      <c r="F250" s="87">
        <v>0.6286948504875156</v>
      </c>
      <c r="G250" s="80">
        <v>0.3574659021877437</v>
      </c>
      <c r="H250" s="81">
        <v>0.42321008884681993</v>
      </c>
      <c r="I250" s="81">
        <v>0.5610580969464765</v>
      </c>
      <c r="J250" s="82">
        <v>0.6325383958772407</v>
      </c>
      <c r="K250" s="109"/>
    </row>
    <row r="251" spans="1:11" ht="12.75">
      <c r="A251" s="108"/>
      <c r="B251" s="113" t="s">
        <v>53</v>
      </c>
      <c r="C251" s="80">
        <v>0.4206888424736213</v>
      </c>
      <c r="D251" s="81">
        <v>0.4753885019424694</v>
      </c>
      <c r="E251" s="81">
        <v>0.5809140802635293</v>
      </c>
      <c r="F251" s="87">
        <v>0.6554566275865528</v>
      </c>
      <c r="G251" s="80">
        <v>0.3575212458476321</v>
      </c>
      <c r="H251" s="81">
        <v>0.3983577986164375</v>
      </c>
      <c r="I251" s="81">
        <v>0.5396824616701443</v>
      </c>
      <c r="J251" s="82">
        <v>0.6159661358857559</v>
      </c>
      <c r="K251" s="109"/>
    </row>
    <row r="252" spans="1:11" ht="12.75">
      <c r="A252" s="108"/>
      <c r="B252" s="113" t="s">
        <v>54</v>
      </c>
      <c r="C252" s="80">
        <v>0.31084405464663506</v>
      </c>
      <c r="D252" s="81">
        <v>0.4258464501139865</v>
      </c>
      <c r="E252" s="81">
        <v>0.553436344318989</v>
      </c>
      <c r="F252" s="87">
        <v>0.623451695320006</v>
      </c>
      <c r="G252" s="80">
        <v>0.31039941765688067</v>
      </c>
      <c r="H252" s="81">
        <v>0.44260781712065633</v>
      </c>
      <c r="I252" s="81">
        <v>0.6048133299696256</v>
      </c>
      <c r="J252" s="82">
        <v>0.6588533977332829</v>
      </c>
      <c r="K252" s="109"/>
    </row>
    <row r="253" spans="1:11" ht="12.75">
      <c r="A253" s="108"/>
      <c r="B253" s="113" t="s">
        <v>55</v>
      </c>
      <c r="C253" s="80">
        <v>0.8183043755740644</v>
      </c>
      <c r="D253" s="81">
        <v>0.8858576305018904</v>
      </c>
      <c r="E253" s="81">
        <v>0.9647214176869393</v>
      </c>
      <c r="F253" s="87">
        <v>0.9813054574921037</v>
      </c>
      <c r="G253" s="80">
        <v>0.6316199283442457</v>
      </c>
      <c r="H253" s="81">
        <v>0.7241941743306567</v>
      </c>
      <c r="I253" s="81">
        <v>0.8627294966776675</v>
      </c>
      <c r="J253" s="82">
        <v>0.9215957065480664</v>
      </c>
      <c r="K253" s="109"/>
    </row>
    <row r="254" spans="1:11" ht="12.75">
      <c r="A254" s="108"/>
      <c r="B254" s="113" t="s">
        <v>56</v>
      </c>
      <c r="C254" s="80">
        <v>0.6955248286658196</v>
      </c>
      <c r="D254" s="81">
        <v>0.8222654377878948</v>
      </c>
      <c r="E254" s="81">
        <v>0.9386876076969299</v>
      </c>
      <c r="F254" s="87">
        <v>0.960182172676324</v>
      </c>
      <c r="G254" s="80">
        <v>0.5370873675320984</v>
      </c>
      <c r="H254" s="81">
        <v>0.5922868230418848</v>
      </c>
      <c r="I254" s="81">
        <v>0.8187383750981652</v>
      </c>
      <c r="J254" s="82">
        <v>0.8980389330179063</v>
      </c>
      <c r="K254" s="109"/>
    </row>
    <row r="255" spans="1:11" ht="12.75">
      <c r="A255" s="108"/>
      <c r="B255" s="113" t="s">
        <v>57</v>
      </c>
      <c r="C255" s="80">
        <v>0.23460189207262838</v>
      </c>
      <c r="D255" s="81">
        <v>0.3804085259196974</v>
      </c>
      <c r="E255" s="81">
        <v>0.6901768957601175</v>
      </c>
      <c r="F255" s="87">
        <v>0.7998702556081279</v>
      </c>
      <c r="G255" s="80">
        <v>0.17226321560735167</v>
      </c>
      <c r="H255" s="81">
        <v>0.2215903685314701</v>
      </c>
      <c r="I255" s="81">
        <v>0.5148637622742772</v>
      </c>
      <c r="J255" s="82">
        <v>0.712920352787622</v>
      </c>
      <c r="K255" s="109"/>
    </row>
    <row r="256" spans="1:11" ht="12.75">
      <c r="A256" s="108"/>
      <c r="B256" s="113" t="s">
        <v>58</v>
      </c>
      <c r="C256" s="80">
        <v>0.23952405450107364</v>
      </c>
      <c r="D256" s="81">
        <v>0.3267877720446296</v>
      </c>
      <c r="E256" s="81">
        <v>0.5821159741490266</v>
      </c>
      <c r="F256" s="87">
        <v>0.7212454411063394</v>
      </c>
      <c r="G256" s="80">
        <v>0.04996455011231906</v>
      </c>
      <c r="H256" s="81">
        <v>0.08004158948005086</v>
      </c>
      <c r="I256" s="81">
        <v>0.2073317477258532</v>
      </c>
      <c r="J256" s="82">
        <v>0.36494814410506465</v>
      </c>
      <c r="K256" s="109"/>
    </row>
    <row r="257" spans="1:11" ht="12.75">
      <c r="A257" s="108"/>
      <c r="B257" s="113" t="s">
        <v>59</v>
      </c>
      <c r="C257" s="80">
        <v>0.15909500497394827</v>
      </c>
      <c r="D257" s="81">
        <v>0.20060923791223817</v>
      </c>
      <c r="E257" s="81">
        <v>0.42220222828934656</v>
      </c>
      <c r="F257" s="87">
        <v>0.5190262934641574</v>
      </c>
      <c r="G257" s="80">
        <v>0.226214476216334</v>
      </c>
      <c r="H257" s="81">
        <v>0.27331231530145383</v>
      </c>
      <c r="I257" s="81">
        <v>0.4455701489458</v>
      </c>
      <c r="J257" s="82">
        <v>0.5284803276262678</v>
      </c>
      <c r="K257" s="109"/>
    </row>
    <row r="258" spans="1:11" ht="12.75">
      <c r="A258" s="108"/>
      <c r="B258" s="113" t="s">
        <v>60</v>
      </c>
      <c r="C258" s="80">
        <v>0.5338067725214335</v>
      </c>
      <c r="D258" s="81">
        <v>0.6336172763683068</v>
      </c>
      <c r="E258" s="81">
        <v>0.8468677256585433</v>
      </c>
      <c r="F258" s="87">
        <v>0.9139620127406726</v>
      </c>
      <c r="G258" s="80">
        <v>0.4777962473042709</v>
      </c>
      <c r="H258" s="81">
        <v>0.5824420970192494</v>
      </c>
      <c r="I258" s="81">
        <v>0.8800706581007491</v>
      </c>
      <c r="J258" s="82">
        <v>0.9501966199617901</v>
      </c>
      <c r="K258" s="109"/>
    </row>
    <row r="259" spans="1:11" ht="12.75">
      <c r="A259" s="108"/>
      <c r="B259" s="113" t="s">
        <v>64</v>
      </c>
      <c r="C259" s="80">
        <v>0.08573908425474924</v>
      </c>
      <c r="D259" s="81">
        <v>0.12343071232794317</v>
      </c>
      <c r="E259" s="81">
        <v>0.1982279358533395</v>
      </c>
      <c r="F259" s="87">
        <v>0.2398812660020444</v>
      </c>
      <c r="G259" s="80">
        <v>0.061780822492463264</v>
      </c>
      <c r="H259" s="81">
        <v>0.1104925920843325</v>
      </c>
      <c r="I259" s="81">
        <v>0.21540138109413098</v>
      </c>
      <c r="J259" s="82">
        <v>0.2433569298427835</v>
      </c>
      <c r="K259" s="109"/>
    </row>
    <row r="260" spans="1:11" ht="12.75">
      <c r="A260" s="108"/>
      <c r="B260" s="113" t="s">
        <v>65</v>
      </c>
      <c r="C260" s="80">
        <v>1.0365590165070204</v>
      </c>
      <c r="D260" s="81">
        <v>1.2218215315848537</v>
      </c>
      <c r="E260" s="81">
        <v>1.5877641287455366</v>
      </c>
      <c r="F260" s="87">
        <v>1.7762937540330153</v>
      </c>
      <c r="G260" s="80">
        <v>0.8417502917048388</v>
      </c>
      <c r="H260" s="81">
        <v>1.0399653176904304</v>
      </c>
      <c r="I260" s="81">
        <v>1.4248246815031622</v>
      </c>
      <c r="J260" s="82">
        <v>1.720180931626135</v>
      </c>
      <c r="K260" s="109"/>
    </row>
    <row r="261" spans="1:11" ht="12.75">
      <c r="A261" s="108"/>
      <c r="B261" s="113" t="s">
        <v>66</v>
      </c>
      <c r="C261" s="80">
        <v>1.8346544501816724</v>
      </c>
      <c r="D261" s="81">
        <v>1.9636047209443297</v>
      </c>
      <c r="E261" s="81">
        <v>2.1970598666752084</v>
      </c>
      <c r="F261" s="87">
        <v>2.284201866352616</v>
      </c>
      <c r="G261" s="80">
        <v>1.68855588826022</v>
      </c>
      <c r="H261" s="81">
        <v>1.8101721387502367</v>
      </c>
      <c r="I261" s="81">
        <v>2.1133496795925186</v>
      </c>
      <c r="J261" s="82">
        <v>2.235077284498087</v>
      </c>
      <c r="K261" s="109"/>
    </row>
    <row r="262" spans="1:11" ht="12.75">
      <c r="A262" s="108"/>
      <c r="B262" s="113" t="s">
        <v>67</v>
      </c>
      <c r="C262" s="80">
        <v>0.8919218765624146</v>
      </c>
      <c r="D262" s="81">
        <v>1.066229987284903</v>
      </c>
      <c r="E262" s="81">
        <v>1.3639119855783366</v>
      </c>
      <c r="F262" s="87">
        <v>1.5634323221660233</v>
      </c>
      <c r="G262" s="80">
        <v>0.7563569252292567</v>
      </c>
      <c r="H262" s="81">
        <v>0.8635262522054322</v>
      </c>
      <c r="I262" s="81">
        <v>1.2023486744360299</v>
      </c>
      <c r="J262" s="82">
        <v>1.5069557812247196</v>
      </c>
      <c r="K262" s="109"/>
    </row>
    <row r="263" spans="1:11" ht="12.75">
      <c r="A263" s="108"/>
      <c r="B263" s="113" t="s">
        <v>68</v>
      </c>
      <c r="C263" s="80">
        <v>2.1532368740789685</v>
      </c>
      <c r="D263" s="81">
        <v>2.2657545801328234</v>
      </c>
      <c r="E263" s="81">
        <v>2.457511683910681</v>
      </c>
      <c r="F263" s="87">
        <v>2.5342208567237607</v>
      </c>
      <c r="G263" s="80">
        <v>2.1927554286638635</v>
      </c>
      <c r="H263" s="81">
        <v>2.2827493369417224</v>
      </c>
      <c r="I263" s="81">
        <v>2.5105457314112805</v>
      </c>
      <c r="J263" s="82">
        <v>2.5481360477227204</v>
      </c>
      <c r="K263" s="109"/>
    </row>
    <row r="264" spans="1:11" ht="12.75">
      <c r="A264" s="108"/>
      <c r="B264" s="113" t="s">
        <v>69</v>
      </c>
      <c r="C264" s="80">
        <v>2.032071826173776</v>
      </c>
      <c r="D264" s="81">
        <v>2.181601729050338</v>
      </c>
      <c r="E264" s="81">
        <v>2.3332911125227263</v>
      </c>
      <c r="F264" s="87">
        <v>2.417939441077371</v>
      </c>
      <c r="G264" s="80">
        <v>2.1639777144798638</v>
      </c>
      <c r="H264" s="81">
        <v>2.279819344917314</v>
      </c>
      <c r="I264" s="81">
        <v>2.4547030771775677</v>
      </c>
      <c r="J264" s="82">
        <v>2.506451474164967</v>
      </c>
      <c r="K264" s="109"/>
    </row>
    <row r="265" spans="1:11" ht="13.5" thickBot="1">
      <c r="A265" s="108"/>
      <c r="B265" s="113" t="s">
        <v>70</v>
      </c>
      <c r="C265" s="83">
        <v>1.7047601733961593</v>
      </c>
      <c r="D265" s="84">
        <v>1.8948095265731986</v>
      </c>
      <c r="E265" s="84">
        <v>2.1126289003902627</v>
      </c>
      <c r="F265" s="88">
        <v>2.20185958445369</v>
      </c>
      <c r="G265" s="83">
        <v>1.6377698846743094</v>
      </c>
      <c r="H265" s="84">
        <v>1.7326067689148785</v>
      </c>
      <c r="I265" s="84">
        <v>2.038232310166089</v>
      </c>
      <c r="J265" s="85">
        <v>2.18067119760642</v>
      </c>
      <c r="K265" s="109"/>
    </row>
    <row r="266" spans="1:11" ht="12.75">
      <c r="A266" s="108"/>
      <c r="B266" s="113"/>
      <c r="C266" s="109"/>
      <c r="D266" s="109"/>
      <c r="E266" s="109"/>
      <c r="F266" s="109"/>
      <c r="G266" s="109"/>
      <c r="H266" s="109"/>
      <c r="I266" s="109"/>
      <c r="J266" s="109"/>
      <c r="K266" s="109"/>
    </row>
  </sheetData>
  <mergeCells count="12">
    <mergeCell ref="C179:F179"/>
    <mergeCell ref="G179:J179"/>
    <mergeCell ref="C223:F223"/>
    <mergeCell ref="G223:J223"/>
    <mergeCell ref="C91:F91"/>
    <mergeCell ref="G91:J91"/>
    <mergeCell ref="C135:F135"/>
    <mergeCell ref="G135:J135"/>
    <mergeCell ref="C47:F47"/>
    <mergeCell ref="G47:J47"/>
    <mergeCell ref="C2:F2"/>
    <mergeCell ref="G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5">
    <tabColor indexed="46"/>
  </sheetPr>
  <dimension ref="A1:J34"/>
  <sheetViews>
    <sheetView showGridLines="0" tabSelected="1" workbookViewId="0" topLeftCell="A1">
      <selection activeCell="A1" sqref="A1:J1"/>
    </sheetView>
  </sheetViews>
  <sheetFormatPr defaultColWidth="9.140625" defaultRowHeight="12.75"/>
  <cols>
    <col min="1" max="1" width="5.7109375" style="49" customWidth="1"/>
    <col min="2" max="9" width="8.8515625" style="49" customWidth="1"/>
    <col min="10" max="10" width="14.57421875" style="49" customWidth="1"/>
  </cols>
  <sheetData>
    <row r="1" spans="1:10" s="173" customFormat="1" ht="60.75" customHeight="1">
      <c r="A1" s="263" t="s">
        <v>93</v>
      </c>
      <c r="B1" s="263"/>
      <c r="C1" s="263"/>
      <c r="D1" s="263"/>
      <c r="E1" s="263"/>
      <c r="F1" s="263"/>
      <c r="G1" s="263"/>
      <c r="H1" s="263"/>
      <c r="I1" s="263"/>
      <c r="J1" s="263"/>
    </row>
    <row r="2" spans="1:10" s="173" customFormat="1" ht="12.75">
      <c r="A2" s="172"/>
      <c r="B2" s="172"/>
      <c r="C2" s="172"/>
      <c r="D2" s="172"/>
      <c r="E2" s="172"/>
      <c r="F2" s="172"/>
      <c r="G2" s="172"/>
      <c r="H2" s="172"/>
      <c r="I2" s="172"/>
      <c r="J2" s="172"/>
    </row>
    <row r="3" spans="1:10" s="173" customFormat="1" ht="12.75">
      <c r="A3" s="172"/>
      <c r="B3" s="172"/>
      <c r="C3" s="172"/>
      <c r="D3" s="172"/>
      <c r="E3" s="172"/>
      <c r="F3" s="172"/>
      <c r="G3" s="172"/>
      <c r="H3" s="172"/>
      <c r="I3" s="172"/>
      <c r="J3" s="172"/>
    </row>
    <row r="4" spans="1:10" s="173" customFormat="1" ht="12.75">
      <c r="A4" s="172"/>
      <c r="B4" s="172"/>
      <c r="C4" s="172"/>
      <c r="D4" s="172"/>
      <c r="E4" s="172"/>
      <c r="F4" s="172"/>
      <c r="G4" s="172"/>
      <c r="H4" s="172"/>
      <c r="I4" s="172"/>
      <c r="J4" s="172"/>
    </row>
    <row r="5" spans="1:10" s="173" customFormat="1" ht="69" customHeight="1">
      <c r="A5" s="172"/>
      <c r="B5" s="172"/>
      <c r="C5" s="172"/>
      <c r="D5" s="172"/>
      <c r="E5" s="172"/>
      <c r="F5" s="172"/>
      <c r="G5" s="172"/>
      <c r="H5" s="172"/>
      <c r="I5" s="172"/>
      <c r="J5" s="172"/>
    </row>
    <row r="6" spans="1:10" s="173" customFormat="1" ht="12.75">
      <c r="A6" s="172"/>
      <c r="B6" s="172"/>
      <c r="C6" s="172"/>
      <c r="D6" s="172"/>
      <c r="E6" s="172"/>
      <c r="F6" s="172"/>
      <c r="G6" s="172"/>
      <c r="H6" s="172"/>
      <c r="I6" s="172"/>
      <c r="J6" s="172"/>
    </row>
    <row r="7" spans="1:10" s="173" customFormat="1" ht="3" customHeight="1">
      <c r="A7" s="172"/>
      <c r="B7" s="172"/>
      <c r="C7" s="172"/>
      <c r="D7" s="172"/>
      <c r="E7" s="172"/>
      <c r="F7" s="172"/>
      <c r="G7" s="172"/>
      <c r="H7" s="172"/>
      <c r="I7" s="172"/>
      <c r="J7" s="172"/>
    </row>
    <row r="8" spans="1:10" ht="42" customHeight="1">
      <c r="A8" s="172"/>
      <c r="B8" s="266" t="s">
        <v>98</v>
      </c>
      <c r="C8" s="266"/>
      <c r="D8" s="266"/>
      <c r="E8" s="266"/>
      <c r="F8" s="266"/>
      <c r="G8" s="266"/>
      <c r="H8" s="266"/>
      <c r="I8" s="266"/>
      <c r="J8" s="266"/>
    </row>
    <row r="9" spans="1:10" ht="42" customHeight="1">
      <c r="A9" s="172"/>
      <c r="B9" s="266"/>
      <c r="C9" s="266"/>
      <c r="D9" s="266"/>
      <c r="E9" s="266"/>
      <c r="F9" s="266"/>
      <c r="G9" s="266"/>
      <c r="H9" s="266"/>
      <c r="I9" s="266"/>
      <c r="J9" s="266"/>
    </row>
    <row r="10" spans="1:10" ht="3" customHeight="1">
      <c r="A10" s="172"/>
      <c r="B10" s="172"/>
      <c r="C10" s="188"/>
      <c r="D10" s="188"/>
      <c r="E10" s="188"/>
      <c r="F10" s="188"/>
      <c r="G10" s="188"/>
      <c r="H10" s="188"/>
      <c r="I10" s="188"/>
      <c r="J10" s="188"/>
    </row>
    <row r="11" spans="1:10" ht="3" customHeight="1" thickBot="1">
      <c r="A11" s="172"/>
      <c r="B11" s="187"/>
      <c r="C11" s="187"/>
      <c r="D11" s="187"/>
      <c r="E11" s="187"/>
      <c r="F11" s="187"/>
      <c r="G11" s="187"/>
      <c r="H11" s="187"/>
      <c r="I11" s="187"/>
      <c r="J11" s="187"/>
    </row>
    <row r="12" ht="12.75"/>
    <row r="13" spans="1:2" ht="12.75">
      <c r="A13"/>
      <c r="B13"/>
    </row>
    <row r="14" spans="1:2" ht="12.75">
      <c r="A14"/>
      <c r="B14"/>
    </row>
    <row r="15" spans="1:2" ht="12.75">
      <c r="A15"/>
      <c r="B15"/>
    </row>
    <row r="16" spans="1:10" ht="53.25" customHeight="1">
      <c r="A16"/>
      <c r="B16"/>
      <c r="C16" s="174"/>
      <c r="D16" s="174"/>
      <c r="E16" s="174"/>
      <c r="F16" s="174"/>
      <c r="G16" s="174"/>
      <c r="H16" s="174"/>
      <c r="I16" s="174"/>
      <c r="J16" s="174"/>
    </row>
    <row r="17" spans="1:2" ht="12.75">
      <c r="A17"/>
      <c r="B17"/>
    </row>
    <row r="18" spans="1:2" ht="12.75">
      <c r="A18"/>
      <c r="B18"/>
    </row>
    <row r="19" spans="1:2" ht="12.75">
      <c r="A19"/>
      <c r="B19"/>
    </row>
    <row r="20" spans="1:2" ht="12.75">
      <c r="A20"/>
      <c r="B20"/>
    </row>
    <row r="21" spans="1:2" ht="12.75">
      <c r="A21"/>
      <c r="B21"/>
    </row>
    <row r="22" spans="1:2" ht="12.75">
      <c r="A22"/>
      <c r="B22"/>
    </row>
    <row r="23" spans="1:2" ht="12.75">
      <c r="A23"/>
      <c r="B23"/>
    </row>
    <row r="24" spans="1:2" ht="12.75">
      <c r="A24"/>
      <c r="B24"/>
    </row>
    <row r="25" spans="1:2" ht="116.25" customHeight="1">
      <c r="A25"/>
      <c r="B25"/>
    </row>
    <row r="26" spans="1:10" ht="54.75" customHeight="1">
      <c r="A26"/>
      <c r="B26" s="265"/>
      <c r="C26" s="265"/>
      <c r="D26" s="265"/>
      <c r="E26" s="265"/>
      <c r="F26" s="265"/>
      <c r="G26" s="265"/>
      <c r="H26" s="265"/>
      <c r="I26" s="265"/>
      <c r="J26" s="265"/>
    </row>
    <row r="27" spans="1:2" ht="12.75">
      <c r="A27"/>
      <c r="B27"/>
    </row>
    <row r="28" spans="1:2" ht="12.75">
      <c r="A28"/>
      <c r="B28"/>
    </row>
    <row r="29" ht="12.75">
      <c r="A29"/>
    </row>
    <row r="30" spans="1:2" ht="12.75">
      <c r="A30"/>
      <c r="B30"/>
    </row>
    <row r="31" spans="1:10" ht="20.25">
      <c r="A31"/>
      <c r="B31"/>
      <c r="C31" s="264"/>
      <c r="D31" s="264"/>
      <c r="E31" s="264"/>
      <c r="F31" s="264"/>
      <c r="G31" s="264"/>
      <c r="H31" s="264"/>
      <c r="I31" s="264"/>
      <c r="J31" s="264"/>
    </row>
    <row r="32" spans="1:2" ht="12.75">
      <c r="A32"/>
      <c r="B32"/>
    </row>
    <row r="33" spans="1:2" ht="12.75">
      <c r="A33"/>
      <c r="B33"/>
    </row>
    <row r="34" spans="1:2" ht="51.75" customHeight="1">
      <c r="A34"/>
      <c r="B34"/>
    </row>
  </sheetData>
  <mergeCells count="4">
    <mergeCell ref="A1:J1"/>
    <mergeCell ref="C31:J31"/>
    <mergeCell ref="B26:J26"/>
    <mergeCell ref="B8:J9"/>
  </mergeCells>
  <printOptions horizontalCentered="1"/>
  <pageMargins left="0.75" right="0.75" top="0.75" bottom="0.7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6">
    <tabColor indexed="46"/>
  </sheetPr>
  <dimension ref="A1:BF50"/>
  <sheetViews>
    <sheetView showGridLines="0" workbookViewId="0" topLeftCell="A1">
      <selection activeCell="A1" sqref="A1:J1"/>
    </sheetView>
  </sheetViews>
  <sheetFormatPr defaultColWidth="9.140625" defaultRowHeight="12.75"/>
  <cols>
    <col min="1" max="1" width="15.7109375" style="3" customWidth="1"/>
    <col min="2" max="2" width="0.9921875" style="3" customWidth="1"/>
    <col min="3" max="3" width="8.421875" style="133" customWidth="1"/>
    <col min="4" max="4" width="15.8515625" style="133" customWidth="1"/>
    <col min="5" max="5" width="12.28125" style="133" customWidth="1"/>
    <col min="6" max="6" width="7.57421875" style="133" customWidth="1"/>
    <col min="7" max="9" width="10.00390625" style="133" customWidth="1"/>
    <col min="10" max="10" width="4.421875" style="140" customWidth="1"/>
    <col min="11" max="12" width="9.140625" style="141" customWidth="1"/>
    <col min="13" max="13" width="4.140625" style="141" customWidth="1"/>
    <col min="14" max="16" width="4.140625" style="212" customWidth="1"/>
    <col min="17" max="17" width="7.421875" style="141" customWidth="1"/>
    <col min="18" max="21" width="9.140625" style="140" customWidth="1"/>
    <col min="22" max="16384" width="9.140625" style="133" customWidth="1"/>
  </cols>
  <sheetData>
    <row r="1" spans="1:11" ht="18.75">
      <c r="A1" s="116"/>
      <c r="B1" s="116"/>
      <c r="C1" s="116"/>
      <c r="D1" s="116"/>
      <c r="E1" s="270" t="s">
        <v>94</v>
      </c>
      <c r="F1" s="270"/>
      <c r="G1" s="270"/>
      <c r="H1" s="270"/>
      <c r="I1" s="270"/>
      <c r="J1" s="178"/>
      <c r="K1" s="179"/>
    </row>
    <row r="2" spans="1:11" ht="40.5" customHeight="1">
      <c r="A2" s="116"/>
      <c r="B2" s="116"/>
      <c r="C2" s="116"/>
      <c r="D2" s="116"/>
      <c r="E2" s="271" t="s">
        <v>98</v>
      </c>
      <c r="F2" s="271"/>
      <c r="G2" s="271"/>
      <c r="H2" s="271"/>
      <c r="I2" s="271"/>
      <c r="J2" s="178"/>
      <c r="K2" s="179"/>
    </row>
    <row r="3" spans="1:9" ht="17.25" customHeight="1">
      <c r="A3" s="134" t="s">
        <v>18</v>
      </c>
      <c r="B3" s="134"/>
      <c r="C3" s="155"/>
      <c r="D3" s="155"/>
      <c r="E3" s="155"/>
      <c r="F3" s="155"/>
      <c r="G3" s="155"/>
      <c r="H3" s="155"/>
      <c r="I3" s="155"/>
    </row>
    <row r="4" spans="1:9" ht="12.75">
      <c r="A4" s="116"/>
      <c r="B4" s="116"/>
      <c r="C4" s="116"/>
      <c r="D4" s="116"/>
      <c r="E4" s="116"/>
      <c r="F4" s="116"/>
      <c r="G4" s="116"/>
      <c r="H4" s="116"/>
      <c r="I4" s="116"/>
    </row>
    <row r="5" spans="1:9" ht="12.75">
      <c r="A5" s="116"/>
      <c r="B5" s="116"/>
      <c r="C5" s="116"/>
      <c r="D5" s="116"/>
      <c r="E5" s="116"/>
      <c r="F5" s="116"/>
      <c r="G5" s="116"/>
      <c r="H5" s="116"/>
      <c r="I5" s="116"/>
    </row>
    <row r="6" spans="1:9" ht="12.75">
      <c r="A6" s="116"/>
      <c r="B6" s="116"/>
      <c r="C6" s="116"/>
      <c r="D6" s="116"/>
      <c r="E6" s="116"/>
      <c r="F6" s="116"/>
      <c r="G6" s="116"/>
      <c r="H6" s="116"/>
      <c r="I6" s="116"/>
    </row>
    <row r="7" spans="1:9" ht="12.75">
      <c r="A7" s="116"/>
      <c r="B7" s="116"/>
      <c r="C7" s="116"/>
      <c r="D7" s="116"/>
      <c r="E7" s="116"/>
      <c r="F7" s="116"/>
      <c r="G7" s="116"/>
      <c r="H7" s="116"/>
      <c r="I7" s="116"/>
    </row>
    <row r="8" spans="1:9" ht="12.75">
      <c r="A8" s="116"/>
      <c r="B8" s="116"/>
      <c r="C8" s="116"/>
      <c r="D8" s="116"/>
      <c r="E8" s="116"/>
      <c r="F8" s="116"/>
      <c r="G8" s="116"/>
      <c r="H8" s="116"/>
      <c r="I8" s="116"/>
    </row>
    <row r="9" spans="1:9" ht="12.75">
      <c r="A9" s="116"/>
      <c r="B9" s="116"/>
      <c r="C9" s="116"/>
      <c r="D9" s="116"/>
      <c r="E9" s="116"/>
      <c r="F9" s="116"/>
      <c r="G9" s="116"/>
      <c r="H9" s="116"/>
      <c r="I9" s="116"/>
    </row>
    <row r="10" spans="1:9" ht="12.75">
      <c r="A10" s="116"/>
      <c r="B10" s="116"/>
      <c r="C10" s="116"/>
      <c r="D10" s="116"/>
      <c r="E10" s="116"/>
      <c r="F10" s="116"/>
      <c r="G10" s="116"/>
      <c r="H10" s="116"/>
      <c r="I10" s="116"/>
    </row>
    <row r="11" spans="1:9" ht="12.75">
      <c r="A11" s="116"/>
      <c r="B11" s="116"/>
      <c r="C11" s="116"/>
      <c r="D11" s="116"/>
      <c r="E11" s="116"/>
      <c r="F11" s="116"/>
      <c r="G11" s="116"/>
      <c r="H11" s="116"/>
      <c r="I11" s="116"/>
    </row>
    <row r="12" spans="1:9" ht="12.75">
      <c r="A12" s="116"/>
      <c r="B12" s="116"/>
      <c r="C12" s="116"/>
      <c r="D12" s="116"/>
      <c r="E12" s="116"/>
      <c r="F12" s="116"/>
      <c r="G12" s="116"/>
      <c r="H12" s="116"/>
      <c r="I12" s="116"/>
    </row>
    <row r="13" spans="1:9" ht="12.75">
      <c r="A13" s="116"/>
      <c r="B13" s="116"/>
      <c r="C13" s="116"/>
      <c r="D13" s="116"/>
      <c r="E13" s="116"/>
      <c r="F13" s="116"/>
      <c r="G13" s="116"/>
      <c r="H13" s="116"/>
      <c r="I13" s="116"/>
    </row>
    <row r="14" spans="1:9" ht="12.75">
      <c r="A14" s="116"/>
      <c r="B14" s="116"/>
      <c r="C14" s="116"/>
      <c r="D14" s="116"/>
      <c r="E14" s="116"/>
      <c r="F14" s="116"/>
      <c r="G14" s="116"/>
      <c r="H14" s="116"/>
      <c r="I14" s="116"/>
    </row>
    <row r="15" spans="1:9" ht="12.75">
      <c r="A15" s="116"/>
      <c r="B15" s="116"/>
      <c r="C15" s="116"/>
      <c r="D15" s="116"/>
      <c r="E15" s="116"/>
      <c r="F15" s="116"/>
      <c r="G15" s="116"/>
      <c r="H15" s="116"/>
      <c r="I15" s="116"/>
    </row>
    <row r="16" spans="1:9" ht="12.75">
      <c r="A16" s="116"/>
      <c r="B16" s="116"/>
      <c r="C16" s="116"/>
      <c r="D16" s="116"/>
      <c r="E16" s="116"/>
      <c r="F16" s="116"/>
      <c r="G16" s="116"/>
      <c r="H16" s="116"/>
      <c r="I16" s="116"/>
    </row>
    <row r="17" spans="1:9" ht="12.75">
      <c r="A17" s="116"/>
      <c r="B17" s="116"/>
      <c r="C17" s="116"/>
      <c r="D17" s="116"/>
      <c r="E17" s="116"/>
      <c r="F17" s="116"/>
      <c r="G17" s="116"/>
      <c r="H17" s="116"/>
      <c r="I17" s="116"/>
    </row>
    <row r="18" spans="1:9" ht="12.75">
      <c r="A18" s="116"/>
      <c r="B18" s="116"/>
      <c r="C18" s="116"/>
      <c r="D18" s="116"/>
      <c r="E18" s="116"/>
      <c r="F18" s="116"/>
      <c r="G18" s="116"/>
      <c r="H18" s="116"/>
      <c r="I18" s="116"/>
    </row>
    <row r="19" spans="1:9" ht="12.75">
      <c r="A19" s="116"/>
      <c r="B19" s="116"/>
      <c r="C19" s="116"/>
      <c r="D19" s="116"/>
      <c r="E19" s="116"/>
      <c r="F19" s="116"/>
      <c r="G19" s="116"/>
      <c r="H19" s="116"/>
      <c r="I19" s="116"/>
    </row>
    <row r="20" spans="1:9" ht="12.75">
      <c r="A20" s="116"/>
      <c r="B20" s="116"/>
      <c r="C20" s="116"/>
      <c r="D20" s="116"/>
      <c r="E20" s="116"/>
      <c r="F20" s="116"/>
      <c r="G20" s="116"/>
      <c r="H20" s="116"/>
      <c r="I20" s="116"/>
    </row>
    <row r="21" spans="1:21" s="49" customFormat="1" ht="18" customHeight="1">
      <c r="A21" s="116"/>
      <c r="B21" s="116"/>
      <c r="C21" s="116"/>
      <c r="D21" s="116"/>
      <c r="E21" s="116"/>
      <c r="F21" s="116"/>
      <c r="G21" s="116"/>
      <c r="H21" s="116"/>
      <c r="I21" s="116"/>
      <c r="J21" s="142"/>
      <c r="K21" s="141"/>
      <c r="L21" s="141"/>
      <c r="M21" s="141"/>
      <c r="N21" s="212"/>
      <c r="O21" s="212"/>
      <c r="P21" s="212"/>
      <c r="Q21" s="141"/>
      <c r="R21" s="142"/>
      <c r="S21" s="142"/>
      <c r="T21" s="142"/>
      <c r="U21" s="142"/>
    </row>
    <row r="22" spans="1:21" s="49" customFormat="1" ht="12.75">
      <c r="A22" s="116"/>
      <c r="B22" s="116"/>
      <c r="C22" s="116"/>
      <c r="D22" s="116"/>
      <c r="E22" s="116"/>
      <c r="F22" s="116"/>
      <c r="G22" s="116"/>
      <c r="H22" s="116"/>
      <c r="I22" s="116"/>
      <c r="J22" s="142"/>
      <c r="K22" s="141"/>
      <c r="L22" s="141"/>
      <c r="M22" s="141"/>
      <c r="N22" s="212"/>
      <c r="O22" s="212"/>
      <c r="P22" s="212"/>
      <c r="Q22" s="141"/>
      <c r="R22" s="142"/>
      <c r="S22" s="142"/>
      <c r="T22" s="142"/>
      <c r="U22" s="142"/>
    </row>
    <row r="23" spans="1:21" s="49" customFormat="1" ht="26.25" customHeight="1">
      <c r="A23" s="116"/>
      <c r="B23" s="116"/>
      <c r="C23" s="116"/>
      <c r="D23" s="116"/>
      <c r="E23" s="116"/>
      <c r="F23" s="116"/>
      <c r="G23" s="116"/>
      <c r="H23" s="116"/>
      <c r="I23" s="116"/>
      <c r="J23" s="142"/>
      <c r="K23" s="141"/>
      <c r="L23" s="141"/>
      <c r="M23" s="141"/>
      <c r="N23" s="212"/>
      <c r="O23" s="212"/>
      <c r="P23" s="212"/>
      <c r="Q23" s="141"/>
      <c r="R23" s="142"/>
      <c r="S23" s="142"/>
      <c r="T23" s="142"/>
      <c r="U23" s="142"/>
    </row>
    <row r="24" spans="1:21" s="49" customFormat="1" ht="12.75">
      <c r="A24" s="116"/>
      <c r="B24" s="116"/>
      <c r="C24" s="116"/>
      <c r="D24" s="116"/>
      <c r="E24" s="116"/>
      <c r="F24" s="116"/>
      <c r="G24" s="116"/>
      <c r="H24" s="116"/>
      <c r="I24" s="116"/>
      <c r="J24" s="142"/>
      <c r="K24" s="141"/>
      <c r="L24" s="141"/>
      <c r="M24" s="141"/>
      <c r="N24" s="212"/>
      <c r="O24" s="212"/>
      <c r="P24" s="212"/>
      <c r="Q24" s="141"/>
      <c r="R24" s="142"/>
      <c r="S24" s="142"/>
      <c r="T24" s="142"/>
      <c r="U24" s="142"/>
    </row>
    <row r="25" spans="1:21" s="49" customFormat="1" ht="12.75">
      <c r="A25" s="116"/>
      <c r="B25" s="116"/>
      <c r="C25" s="116"/>
      <c r="D25" s="116"/>
      <c r="E25" s="116"/>
      <c r="F25" s="116"/>
      <c r="G25" s="116"/>
      <c r="H25" s="116"/>
      <c r="I25" s="116"/>
      <c r="J25" s="142"/>
      <c r="K25" s="141"/>
      <c r="L25" s="141"/>
      <c r="M25" s="141"/>
      <c r="N25" s="212"/>
      <c r="O25" s="212"/>
      <c r="P25" s="212"/>
      <c r="Q25" s="141"/>
      <c r="R25" s="142"/>
      <c r="S25" s="142"/>
      <c r="T25" s="142"/>
      <c r="U25" s="142"/>
    </row>
    <row r="26" spans="1:21" s="49" customFormat="1" ht="12.75">
      <c r="A26" s="116"/>
      <c r="B26" s="116"/>
      <c r="C26" s="116"/>
      <c r="D26" s="116"/>
      <c r="E26" s="116"/>
      <c r="F26" s="116"/>
      <c r="G26" s="116"/>
      <c r="H26" s="116"/>
      <c r="I26" s="116"/>
      <c r="J26" s="142"/>
      <c r="K26" s="141"/>
      <c r="L26" s="141"/>
      <c r="M26" s="141"/>
      <c r="N26" s="212"/>
      <c r="O26" s="212"/>
      <c r="P26" s="212"/>
      <c r="Q26" s="141"/>
      <c r="R26" s="142"/>
      <c r="S26" s="142"/>
      <c r="T26" s="142"/>
      <c r="U26" s="142"/>
    </row>
    <row r="27" spans="1:58" s="239" customFormat="1" ht="57" customHeight="1">
      <c r="A27" s="233" t="s">
        <v>74</v>
      </c>
      <c r="B27" s="233"/>
      <c r="C27" s="234"/>
      <c r="D27" s="234"/>
      <c r="E27" s="235"/>
      <c r="F27" s="234"/>
      <c r="G27" s="234"/>
      <c r="H27" s="236"/>
      <c r="I27" s="236"/>
      <c r="J27" s="237"/>
      <c r="K27" s="141"/>
      <c r="L27" s="238"/>
      <c r="M27" s="238"/>
      <c r="N27" s="212"/>
      <c r="O27" s="212"/>
      <c r="P27" s="212"/>
      <c r="Q27" s="238"/>
      <c r="R27" s="237"/>
      <c r="S27" s="237"/>
      <c r="T27" s="237"/>
      <c r="U27" s="237"/>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row>
    <row r="28" spans="1:58" s="1" customFormat="1" ht="28.5" customHeight="1">
      <c r="A28" s="267" t="s">
        <v>100</v>
      </c>
      <c r="B28" s="149"/>
      <c r="C28" s="189"/>
      <c r="D28" s="189"/>
      <c r="E28" s="190"/>
      <c r="F28" s="189"/>
      <c r="G28" s="193"/>
      <c r="H28" s="191"/>
      <c r="I28" s="191"/>
      <c r="J28" s="143"/>
      <c r="K28" s="141"/>
      <c r="L28" s="141"/>
      <c r="M28" s="141"/>
      <c r="N28" s="212"/>
      <c r="O28" s="212"/>
      <c r="P28" s="212"/>
      <c r="Q28" s="141"/>
      <c r="R28" s="143"/>
      <c r="S28" s="143"/>
      <c r="T28" s="143"/>
      <c r="U28" s="14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row>
    <row r="29" spans="1:58" s="1" customFormat="1" ht="28.5" customHeight="1">
      <c r="A29" s="268"/>
      <c r="B29" s="150"/>
      <c r="C29" s="189"/>
      <c r="D29" s="189"/>
      <c r="E29" s="190"/>
      <c r="F29" s="189"/>
      <c r="G29" s="194"/>
      <c r="H29" s="191"/>
      <c r="I29" s="191"/>
      <c r="J29" s="143"/>
      <c r="K29" s="141"/>
      <c r="L29" s="141"/>
      <c r="M29" s="141"/>
      <c r="N29" s="212"/>
      <c r="O29" s="212"/>
      <c r="P29" s="212"/>
      <c r="Q29" s="141"/>
      <c r="R29" s="143"/>
      <c r="S29" s="143"/>
      <c r="T29" s="143"/>
      <c r="U29" s="14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row>
    <row r="30" spans="1:58" s="1" customFormat="1" ht="28.5" customHeight="1">
      <c r="A30" s="268"/>
      <c r="B30" s="150"/>
      <c r="C30" s="189"/>
      <c r="D30" s="189"/>
      <c r="E30" s="190"/>
      <c r="F30" s="189"/>
      <c r="G30" s="194"/>
      <c r="H30" s="191"/>
      <c r="I30" s="191"/>
      <c r="J30" s="144"/>
      <c r="K30" s="141"/>
      <c r="L30" s="141"/>
      <c r="M30" s="141"/>
      <c r="N30" s="212"/>
      <c r="O30" s="212"/>
      <c r="P30" s="212"/>
      <c r="Q30" s="141"/>
      <c r="R30" s="143"/>
      <c r="S30" s="143"/>
      <c r="T30" s="143"/>
      <c r="U30" s="14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row>
    <row r="31" spans="1:58" s="1" customFormat="1" ht="28.5" customHeight="1">
      <c r="A31" s="268"/>
      <c r="B31" s="150"/>
      <c r="C31" s="189"/>
      <c r="D31" s="189"/>
      <c r="E31" s="190"/>
      <c r="F31" s="189"/>
      <c r="G31" s="194"/>
      <c r="H31" s="191"/>
      <c r="I31" s="191"/>
      <c r="J31" s="144"/>
      <c r="K31" s="141"/>
      <c r="N31" s="64"/>
      <c r="O31" s="64"/>
      <c r="P31" s="64"/>
      <c r="Q31" s="141"/>
      <c r="R31" s="143"/>
      <c r="S31" s="143"/>
      <c r="T31" s="143"/>
      <c r="U31" s="14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row>
    <row r="32" spans="1:57" s="1" customFormat="1" ht="28.5" customHeight="1">
      <c r="A32" s="268"/>
      <c r="B32" s="150"/>
      <c r="C32" s="242"/>
      <c r="D32" s="243" t="s">
        <v>99</v>
      </c>
      <c r="E32" s="243" t="s">
        <v>14</v>
      </c>
      <c r="F32" s="243" t="s">
        <v>71</v>
      </c>
      <c r="G32" s="206"/>
      <c r="H32" s="191"/>
      <c r="I32" s="144"/>
      <c r="J32" s="210"/>
      <c r="S32" s="143"/>
      <c r="T32" s="14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row>
    <row r="33" spans="1:57" s="1" customFormat="1" ht="28.5" customHeight="1">
      <c r="A33" s="268"/>
      <c r="B33" s="150"/>
      <c r="C33" s="242" t="s">
        <v>72</v>
      </c>
      <c r="D33" s="243">
        <v>54.158655083081015</v>
      </c>
      <c r="E33" s="243">
        <v>52.35751843047867</v>
      </c>
      <c r="F33" s="243">
        <v>53.56656860373425</v>
      </c>
      <c r="G33" s="206"/>
      <c r="H33" s="211"/>
      <c r="I33" s="2"/>
      <c r="J33" s="2"/>
      <c r="S33" s="143"/>
      <c r="T33" s="14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row>
    <row r="34" spans="1:57" s="1" customFormat="1" ht="28.5" customHeight="1">
      <c r="A34" s="268"/>
      <c r="B34" s="150"/>
      <c r="C34" s="242" t="s">
        <v>78</v>
      </c>
      <c r="D34" s="243">
        <v>55.44754929475601</v>
      </c>
      <c r="E34" s="243">
        <v>55.90805347989691</v>
      </c>
      <c r="F34" s="243">
        <v>57.580763693297335</v>
      </c>
      <c r="G34" s="206"/>
      <c r="H34" s="211"/>
      <c r="I34" s="2"/>
      <c r="J34" s="2"/>
      <c r="S34" s="143"/>
      <c r="T34" s="14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row>
    <row r="35" spans="1:58" s="1" customFormat="1" ht="28.5" customHeight="1">
      <c r="A35" s="268"/>
      <c r="B35" s="150"/>
      <c r="C35" s="189"/>
      <c r="D35" s="189"/>
      <c r="E35" s="190"/>
      <c r="F35" s="192"/>
      <c r="G35" s="195"/>
      <c r="H35" s="192"/>
      <c r="I35" s="192"/>
      <c r="N35" s="212"/>
      <c r="O35" s="212"/>
      <c r="P35" s="212"/>
      <c r="Q35" s="141"/>
      <c r="R35" s="143"/>
      <c r="S35" s="143"/>
      <c r="T35" s="143"/>
      <c r="U35" s="14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row>
    <row r="36" spans="1:58" s="1" customFormat="1" ht="28.5" customHeight="1">
      <c r="A36" s="268"/>
      <c r="B36" s="150"/>
      <c r="C36" s="189"/>
      <c r="D36" s="189"/>
      <c r="E36" s="190"/>
      <c r="F36" s="189"/>
      <c r="G36" s="194"/>
      <c r="H36" s="191"/>
      <c r="I36" s="191"/>
      <c r="J36" s="144"/>
      <c r="K36" s="141"/>
      <c r="L36" s="141"/>
      <c r="M36" s="141"/>
      <c r="N36" s="212"/>
      <c r="O36" s="212"/>
      <c r="P36" s="212"/>
      <c r="Q36" s="141"/>
      <c r="R36" s="143"/>
      <c r="S36" s="143"/>
      <c r="T36" s="143"/>
      <c r="U36" s="14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1:58" s="1" customFormat="1" ht="28.5" customHeight="1">
      <c r="A37" s="269"/>
      <c r="B37" s="151"/>
      <c r="C37" s="52"/>
      <c r="D37" s="52"/>
      <c r="E37" s="57"/>
      <c r="F37" s="52"/>
      <c r="G37" s="196"/>
      <c r="H37" s="135"/>
      <c r="I37" s="135"/>
      <c r="J37" s="143"/>
      <c r="K37" s="141"/>
      <c r="L37" s="141"/>
      <c r="M37" s="141"/>
      <c r="N37" s="212"/>
      <c r="O37" s="212"/>
      <c r="P37" s="212"/>
      <c r="Q37" s="141"/>
      <c r="R37" s="145"/>
      <c r="S37" s="145"/>
      <c r="T37" s="145"/>
      <c r="U37" s="145"/>
      <c r="V37"/>
      <c r="W37"/>
      <c r="X37"/>
      <c r="Y37"/>
      <c r="Z37"/>
      <c r="AA37"/>
      <c r="AB37"/>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row>
    <row r="38" spans="1:58" s="1" customFormat="1" ht="15" customHeight="1">
      <c r="A38" s="116"/>
      <c r="B38" s="116"/>
      <c r="C38" s="116"/>
      <c r="D38" s="116"/>
      <c r="E38" s="116"/>
      <c r="F38" s="116"/>
      <c r="G38" s="116"/>
      <c r="H38" s="116"/>
      <c r="I38" s="205"/>
      <c r="J38" s="143"/>
      <c r="K38" s="141"/>
      <c r="L38" s="141"/>
      <c r="M38" s="141"/>
      <c r="N38" s="212"/>
      <c r="O38" s="212"/>
      <c r="P38" s="212"/>
      <c r="Q38" s="141"/>
      <c r="R38" s="145"/>
      <c r="S38" s="145"/>
      <c r="T38" s="145"/>
      <c r="U38" s="145"/>
      <c r="V38"/>
      <c r="W38"/>
      <c r="X38"/>
      <c r="Y38"/>
      <c r="Z38"/>
      <c r="AA38"/>
      <c r="AB38"/>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row>
    <row r="39" spans="1:21" s="49" customFormat="1" ht="12.75" customHeight="1">
      <c r="A39" s="116"/>
      <c r="B39" s="116"/>
      <c r="C39" s="116"/>
      <c r="D39" s="116"/>
      <c r="E39" s="116"/>
      <c r="F39" s="116"/>
      <c r="G39" s="116"/>
      <c r="H39" s="116"/>
      <c r="I39" s="116"/>
      <c r="J39" s="142"/>
      <c r="K39" s="141"/>
      <c r="L39" s="141"/>
      <c r="M39" s="141"/>
      <c r="N39" s="212"/>
      <c r="O39" s="212"/>
      <c r="P39" s="212"/>
      <c r="Q39" s="141"/>
      <c r="R39" s="142"/>
      <c r="S39" s="142"/>
      <c r="T39" s="142"/>
      <c r="U39" s="142"/>
    </row>
    <row r="40" spans="10:21" s="49" customFormat="1" ht="12.75">
      <c r="J40" s="142"/>
      <c r="K40" s="141"/>
      <c r="L40" s="141"/>
      <c r="M40" s="141"/>
      <c r="N40" s="212"/>
      <c r="O40" s="212"/>
      <c r="P40" s="212"/>
      <c r="Q40" s="141"/>
      <c r="R40" s="142"/>
      <c r="S40" s="142"/>
      <c r="T40" s="142"/>
      <c r="U40" s="142"/>
    </row>
    <row r="41" spans="10:21" s="49" customFormat="1" ht="30" customHeight="1">
      <c r="J41" s="142"/>
      <c r="K41" s="141"/>
      <c r="L41" s="141"/>
      <c r="M41" s="141"/>
      <c r="N41" s="212"/>
      <c r="O41" s="212"/>
      <c r="P41" s="212"/>
      <c r="Q41" s="141"/>
      <c r="R41" s="142"/>
      <c r="S41" s="142"/>
      <c r="T41" s="142"/>
      <c r="U41" s="142"/>
    </row>
    <row r="42" spans="10:21" s="49" customFormat="1" ht="12.75">
      <c r="J42" s="142"/>
      <c r="K42" s="141"/>
      <c r="L42" s="141"/>
      <c r="M42" s="141"/>
      <c r="N42" s="212"/>
      <c r="O42" s="212"/>
      <c r="P42" s="212"/>
      <c r="Q42" s="141"/>
      <c r="R42" s="142"/>
      <c r="S42" s="142"/>
      <c r="T42" s="142"/>
      <c r="U42" s="142"/>
    </row>
    <row r="43" spans="10:21" s="49" customFormat="1" ht="12.75">
      <c r="J43" s="142"/>
      <c r="K43" s="141"/>
      <c r="L43" s="141"/>
      <c r="M43" s="141"/>
      <c r="N43" s="212"/>
      <c r="O43" s="212"/>
      <c r="P43" s="212"/>
      <c r="Q43" s="141"/>
      <c r="R43" s="142"/>
      <c r="S43" s="142"/>
      <c r="T43" s="142"/>
      <c r="U43" s="142"/>
    </row>
    <row r="44" spans="10:21" s="49" customFormat="1" ht="16.5" customHeight="1">
      <c r="J44" s="142"/>
      <c r="K44" s="141"/>
      <c r="L44" s="141"/>
      <c r="M44" s="141"/>
      <c r="N44" s="212"/>
      <c r="O44" s="212"/>
      <c r="P44" s="212"/>
      <c r="Q44" s="141"/>
      <c r="R44" s="142"/>
      <c r="S44" s="142"/>
      <c r="T44" s="142"/>
      <c r="U44" s="142"/>
    </row>
    <row r="45" spans="10:21" s="49" customFormat="1" ht="12.75">
      <c r="J45" s="142"/>
      <c r="K45" s="141"/>
      <c r="L45" s="141"/>
      <c r="M45" s="141"/>
      <c r="N45" s="212"/>
      <c r="O45" s="212"/>
      <c r="P45" s="212"/>
      <c r="Q45" s="141"/>
      <c r="R45" s="142"/>
      <c r="S45" s="142"/>
      <c r="T45" s="142"/>
      <c r="U45" s="142"/>
    </row>
    <row r="46" spans="10:21" s="49" customFormat="1" ht="12.75">
      <c r="J46" s="142"/>
      <c r="K46" s="141"/>
      <c r="L46" s="141"/>
      <c r="M46" s="141"/>
      <c r="N46" s="212"/>
      <c r="O46" s="212"/>
      <c r="P46" s="212"/>
      <c r="Q46" s="141"/>
      <c r="R46" s="142"/>
      <c r="S46" s="142"/>
      <c r="T46" s="142"/>
      <c r="U46" s="142"/>
    </row>
    <row r="47" spans="10:21" s="49" customFormat="1" ht="12.75">
      <c r="J47" s="142"/>
      <c r="K47" s="141"/>
      <c r="L47" s="141"/>
      <c r="M47" s="141"/>
      <c r="N47" s="212"/>
      <c r="O47" s="212"/>
      <c r="P47" s="212"/>
      <c r="Q47" s="141"/>
      <c r="R47" s="142"/>
      <c r="S47" s="142"/>
      <c r="T47" s="142"/>
      <c r="U47" s="142"/>
    </row>
    <row r="48" spans="10:21" s="49" customFormat="1" ht="12.75">
      <c r="J48" s="142"/>
      <c r="K48" s="141"/>
      <c r="L48" s="141"/>
      <c r="M48" s="141"/>
      <c r="N48" s="212"/>
      <c r="O48" s="212"/>
      <c r="P48" s="212"/>
      <c r="Q48" s="141"/>
      <c r="R48" s="142"/>
      <c r="S48" s="142"/>
      <c r="T48" s="142"/>
      <c r="U48" s="142"/>
    </row>
    <row r="49" spans="10:21" s="49" customFormat="1" ht="12.75">
      <c r="J49" s="142"/>
      <c r="K49" s="141"/>
      <c r="L49" s="141"/>
      <c r="M49" s="141"/>
      <c r="N49" s="212"/>
      <c r="O49" s="212"/>
      <c r="P49" s="212"/>
      <c r="Q49" s="141"/>
      <c r="R49" s="142"/>
      <c r="S49" s="142"/>
      <c r="T49" s="142"/>
      <c r="U49" s="142"/>
    </row>
    <row r="50" spans="10:21" s="49" customFormat="1" ht="12.75">
      <c r="J50" s="142"/>
      <c r="K50" s="141"/>
      <c r="L50" s="141"/>
      <c r="M50" s="141"/>
      <c r="N50" s="212"/>
      <c r="O50" s="212"/>
      <c r="P50" s="212"/>
      <c r="Q50" s="141"/>
      <c r="R50" s="142"/>
      <c r="S50" s="142"/>
      <c r="T50" s="142"/>
      <c r="U50" s="142"/>
    </row>
  </sheetData>
  <mergeCells count="3">
    <mergeCell ref="A28:A37"/>
    <mergeCell ref="E1:I1"/>
    <mergeCell ref="E2:I2"/>
  </mergeCells>
  <printOptions horizontalCentered="1"/>
  <pageMargins left="0.75" right="0.75" top="0.5" bottom="0.5" header="0.5" footer="0.5"/>
  <pageSetup horizontalDpi="600" verticalDpi="600" orientation="portrait" r:id="rId4"/>
  <headerFooter alignWithMargins="0">
    <oddFooter xml:space="preserve">&amp;R&amp;"Times New Roman,Regular"&amp;7page &amp;P </oddFooter>
  </headerFooter>
  <drawing r:id="rId3"/>
  <legacyDrawing r:id="rId2"/>
  <oleObjects>
    <oleObject progId="Word.Document.8" shapeId="11093583" r:id="rId1"/>
  </oleObjects>
</worksheet>
</file>

<file path=xl/worksheets/sheet5.xml><?xml version="1.0" encoding="utf-8"?>
<worksheet xmlns="http://schemas.openxmlformats.org/spreadsheetml/2006/main" xmlns:r="http://schemas.openxmlformats.org/officeDocument/2006/relationships">
  <sheetPr codeName="Sheet7">
    <tabColor indexed="46"/>
  </sheetPr>
  <dimension ref="A1:AC56"/>
  <sheetViews>
    <sheetView showGridLines="0" workbookViewId="0" topLeftCell="A1">
      <selection activeCell="A1" sqref="A1:J1"/>
    </sheetView>
  </sheetViews>
  <sheetFormatPr defaultColWidth="9.140625" defaultRowHeight="12.75"/>
  <cols>
    <col min="1" max="1" width="15.7109375" style="2" customWidth="1"/>
    <col min="2" max="2" width="0.9921875" style="2" customWidth="1"/>
    <col min="3" max="3" width="8.421875" style="1" customWidth="1"/>
    <col min="4" max="4" width="15.8515625" style="1" customWidth="1"/>
    <col min="5" max="5" width="12.28125" style="13" customWidth="1"/>
    <col min="6" max="6" width="7.57421875" style="1" customWidth="1"/>
    <col min="7" max="9" width="10.00390625" style="3" customWidth="1"/>
    <col min="10" max="10" width="5.8515625" style="43" customWidth="1"/>
    <col min="11" max="11" width="5.8515625" style="156" customWidth="1"/>
    <col min="12" max="15" width="4.140625" style="156" customWidth="1"/>
    <col min="16" max="17" width="5.8515625" style="156" customWidth="1"/>
    <col min="18" max="19" width="5.8515625" style="157" customWidth="1"/>
    <col min="20" max="21" width="5.8515625" style="43" customWidth="1"/>
    <col min="22" max="36" width="5.8515625" style="1" customWidth="1"/>
    <col min="37" max="16384" width="9.140625" style="1" customWidth="1"/>
  </cols>
  <sheetData>
    <row r="1" spans="1:11" ht="18.75">
      <c r="A1" s="53"/>
      <c r="B1" s="53"/>
      <c r="C1" s="53"/>
      <c r="D1" s="53"/>
      <c r="E1" s="270" t="s">
        <v>94</v>
      </c>
      <c r="F1" s="270"/>
      <c r="G1" s="270"/>
      <c r="H1" s="270"/>
      <c r="I1" s="270"/>
      <c r="J1" s="185"/>
      <c r="K1" s="186"/>
    </row>
    <row r="2" spans="1:11" ht="39.75" customHeight="1">
      <c r="A2" s="54"/>
      <c r="B2" s="54"/>
      <c r="C2" s="54"/>
      <c r="D2" s="54"/>
      <c r="E2" s="271" t="s">
        <v>98</v>
      </c>
      <c r="F2" s="271"/>
      <c r="G2" s="271"/>
      <c r="H2" s="271"/>
      <c r="I2" s="271"/>
      <c r="J2" s="185"/>
      <c r="K2" s="186"/>
    </row>
    <row r="3" spans="1:9" ht="18.75">
      <c r="A3" s="55"/>
      <c r="B3" s="55"/>
      <c r="C3" s="55"/>
      <c r="D3" s="55"/>
      <c r="E3" s="271"/>
      <c r="F3" s="271"/>
      <c r="G3" s="271"/>
      <c r="H3" s="271"/>
      <c r="I3" s="271"/>
    </row>
    <row r="4" spans="1:21" s="76" customFormat="1" ht="18.75">
      <c r="A4" s="73" t="s">
        <v>75</v>
      </c>
      <c r="B4" s="73"/>
      <c r="C4" s="74"/>
      <c r="D4" s="74"/>
      <c r="E4" s="75"/>
      <c r="F4" s="74"/>
      <c r="G4" s="197"/>
      <c r="H4" s="198"/>
      <c r="I4" s="198"/>
      <c r="J4" s="146"/>
      <c r="K4" s="156"/>
      <c r="L4" s="156"/>
      <c r="M4" s="156"/>
      <c r="N4" s="156"/>
      <c r="O4" s="156"/>
      <c r="P4" s="156"/>
      <c r="Q4" s="156"/>
      <c r="R4" s="158"/>
      <c r="S4" s="158"/>
      <c r="T4" s="146"/>
      <c r="U4" s="146"/>
    </row>
    <row r="5" spans="1:9" ht="28.5" customHeight="1">
      <c r="A5" s="272" t="s">
        <v>17</v>
      </c>
      <c r="B5" s="152"/>
      <c r="C5" s="51"/>
      <c r="D5" s="51"/>
      <c r="E5" s="56"/>
      <c r="F5" s="51"/>
      <c r="G5" s="199"/>
      <c r="H5" s="60"/>
      <c r="I5" s="60"/>
    </row>
    <row r="6" spans="1:12" ht="28.5" customHeight="1">
      <c r="A6" s="273"/>
      <c r="B6" s="153"/>
      <c r="C6" s="166"/>
      <c r="D6" s="166"/>
      <c r="E6" s="169"/>
      <c r="F6" s="166"/>
      <c r="G6" s="200"/>
      <c r="H6" s="170"/>
      <c r="I6" s="170"/>
      <c r="J6" s="171"/>
      <c r="K6" s="141"/>
      <c r="L6" s="141"/>
    </row>
    <row r="7" spans="1:21" ht="28.5" customHeight="1">
      <c r="A7" s="273"/>
      <c r="B7" s="153"/>
      <c r="C7" s="166"/>
      <c r="D7" s="166"/>
      <c r="G7" s="209"/>
      <c r="I7" s="167"/>
      <c r="Q7" s="157"/>
      <c r="S7" s="43"/>
      <c r="U7" s="1"/>
    </row>
    <row r="8" spans="1:21" ht="28.5" customHeight="1">
      <c r="A8" s="273"/>
      <c r="B8" s="153"/>
      <c r="C8" s="244"/>
      <c r="D8" s="245" t="s">
        <v>99</v>
      </c>
      <c r="E8" s="245" t="s">
        <v>14</v>
      </c>
      <c r="F8" s="246" t="s">
        <v>71</v>
      </c>
      <c r="G8" s="209"/>
      <c r="I8" s="168"/>
      <c r="Q8" s="157"/>
      <c r="S8" s="43"/>
      <c r="U8" s="1"/>
    </row>
    <row r="9" spans="1:21" ht="28.5" customHeight="1">
      <c r="A9" s="273"/>
      <c r="B9" s="153"/>
      <c r="C9" s="244" t="s">
        <v>72</v>
      </c>
      <c r="D9" s="247">
        <v>43.82547995243751</v>
      </c>
      <c r="E9" s="247">
        <v>39.69156959215434</v>
      </c>
      <c r="F9" s="248">
        <v>42.332281972236174</v>
      </c>
      <c r="G9" s="209"/>
      <c r="I9" s="168"/>
      <c r="Q9" s="157"/>
      <c r="S9" s="43"/>
      <c r="U9" s="1"/>
    </row>
    <row r="10" spans="1:12" ht="28.5" customHeight="1">
      <c r="A10" s="273"/>
      <c r="B10" s="153"/>
      <c r="C10" s="244" t="s">
        <v>78</v>
      </c>
      <c r="D10" s="247">
        <v>50.774060569572875</v>
      </c>
      <c r="E10" s="247">
        <v>49.02173130538004</v>
      </c>
      <c r="F10" s="248">
        <v>51.443541915530695</v>
      </c>
      <c r="G10" s="200"/>
      <c r="H10" s="170"/>
      <c r="I10" s="170"/>
      <c r="J10" s="168"/>
      <c r="K10" s="141"/>
      <c r="L10" s="141"/>
    </row>
    <row r="11" spans="1:12" ht="28.5" customHeight="1">
      <c r="A11" s="273"/>
      <c r="B11" s="153"/>
      <c r="C11" s="166"/>
      <c r="D11" s="166"/>
      <c r="E11" s="169"/>
      <c r="F11" s="166"/>
      <c r="G11" s="200"/>
      <c r="H11" s="170"/>
      <c r="I11" s="170"/>
      <c r="J11" s="168"/>
      <c r="K11" s="141"/>
      <c r="L11" s="141"/>
    </row>
    <row r="12" spans="1:10" ht="28.5" customHeight="1">
      <c r="A12" s="273"/>
      <c r="B12" s="153"/>
      <c r="C12" s="51"/>
      <c r="D12" s="51"/>
      <c r="E12" s="56"/>
      <c r="F12" s="51"/>
      <c r="G12" s="201"/>
      <c r="H12" s="60"/>
      <c r="I12" s="60"/>
      <c r="J12" s="147"/>
    </row>
    <row r="13" spans="1:10" ht="28.5" customHeight="1">
      <c r="A13" s="273"/>
      <c r="B13" s="153"/>
      <c r="C13" s="51"/>
      <c r="D13" s="51"/>
      <c r="E13" s="56"/>
      <c r="F13" s="51"/>
      <c r="G13" s="201"/>
      <c r="H13" s="60"/>
      <c r="I13" s="60"/>
      <c r="J13" s="147"/>
    </row>
    <row r="14" spans="1:29" ht="28.5" customHeight="1">
      <c r="A14" s="274"/>
      <c r="B14" s="154"/>
      <c r="C14" s="52"/>
      <c r="D14" s="52"/>
      <c r="E14" s="57"/>
      <c r="F14" s="52"/>
      <c r="G14" s="202"/>
      <c r="H14" s="61"/>
      <c r="I14" s="61"/>
      <c r="R14" s="156"/>
      <c r="S14" s="156"/>
      <c r="T14" s="145"/>
      <c r="U14" s="145"/>
      <c r="V14"/>
      <c r="W14"/>
      <c r="X14"/>
      <c r="Y14"/>
      <c r="Z14"/>
      <c r="AA14"/>
      <c r="AB14"/>
      <c r="AC14"/>
    </row>
    <row r="15" spans="1:29" ht="15" customHeight="1">
      <c r="A15"/>
      <c r="B15"/>
      <c r="C15" s="249"/>
      <c r="D15" s="249"/>
      <c r="E15" s="249"/>
      <c r="F15" s="249"/>
      <c r="G15"/>
      <c r="H15"/>
      <c r="I15"/>
      <c r="R15" s="156"/>
      <c r="S15" s="156"/>
      <c r="T15" s="145"/>
      <c r="U15" s="145"/>
      <c r="V15"/>
      <c r="W15"/>
      <c r="X15"/>
      <c r="Y15"/>
      <c r="Z15"/>
      <c r="AA15"/>
      <c r="AB15"/>
      <c r="AC15"/>
    </row>
    <row r="16" spans="1:21" s="76" customFormat="1" ht="18.75">
      <c r="A16" s="73" t="s">
        <v>61</v>
      </c>
      <c r="B16" s="73"/>
      <c r="C16" s="74"/>
      <c r="D16" s="74"/>
      <c r="E16" s="75"/>
      <c r="F16" s="74"/>
      <c r="G16" s="197"/>
      <c r="H16" s="198"/>
      <c r="I16" s="198"/>
      <c r="J16" s="146"/>
      <c r="K16" s="156"/>
      <c r="L16" s="156"/>
      <c r="M16" s="156"/>
      <c r="N16" s="156"/>
      <c r="O16" s="156"/>
      <c r="P16" s="156"/>
      <c r="Q16" s="156"/>
      <c r="R16" s="158"/>
      <c r="S16" s="158"/>
      <c r="T16" s="146"/>
      <c r="U16" s="146"/>
    </row>
    <row r="17" spans="1:9" ht="28.5" customHeight="1">
      <c r="A17" s="272" t="s">
        <v>16</v>
      </c>
      <c r="B17" s="152"/>
      <c r="C17" s="51"/>
      <c r="D17" s="51"/>
      <c r="E17" s="56"/>
      <c r="F17" s="51"/>
      <c r="G17" s="199"/>
      <c r="H17" s="60"/>
      <c r="I17" s="60"/>
    </row>
    <row r="18" spans="1:12" ht="28.5" customHeight="1">
      <c r="A18" s="273"/>
      <c r="B18" s="153"/>
      <c r="C18" s="51"/>
      <c r="D18" s="166"/>
      <c r="E18" s="56"/>
      <c r="F18" s="51"/>
      <c r="G18" s="201"/>
      <c r="H18" s="60"/>
      <c r="I18" s="60"/>
      <c r="J18" s="171"/>
      <c r="L18" s="213"/>
    </row>
    <row r="19" spans="1:21" ht="28.5" customHeight="1">
      <c r="A19" s="273"/>
      <c r="B19" s="153"/>
      <c r="C19" s="51"/>
      <c r="D19" s="166"/>
      <c r="G19" s="209"/>
      <c r="I19" s="167"/>
      <c r="J19" s="208"/>
      <c r="K19" s="208"/>
      <c r="Q19" s="157"/>
      <c r="S19" s="43"/>
      <c r="U19" s="1"/>
    </row>
    <row r="20" spans="1:21" ht="28.5" customHeight="1">
      <c r="A20" s="273"/>
      <c r="B20" s="153"/>
      <c r="C20" s="250"/>
      <c r="D20" s="251" t="s">
        <v>99</v>
      </c>
      <c r="E20" s="251" t="s">
        <v>14</v>
      </c>
      <c r="F20" s="252" t="s">
        <v>71</v>
      </c>
      <c r="G20" s="209"/>
      <c r="I20" s="168"/>
      <c r="J20" s="208"/>
      <c r="K20" s="208"/>
      <c r="Q20" s="157"/>
      <c r="S20" s="43"/>
      <c r="U20" s="1"/>
    </row>
    <row r="21" spans="1:21" ht="28.5" customHeight="1">
      <c r="A21" s="273"/>
      <c r="B21" s="153"/>
      <c r="C21" s="250" t="s">
        <v>72</v>
      </c>
      <c r="D21" s="253">
        <v>28.891044039845063</v>
      </c>
      <c r="E21" s="253">
        <v>30.324532526923903</v>
      </c>
      <c r="F21" s="254">
        <v>33.28804957865018</v>
      </c>
      <c r="G21" s="209"/>
      <c r="I21" s="168"/>
      <c r="J21" s="208"/>
      <c r="K21" s="208"/>
      <c r="Q21" s="157"/>
      <c r="S21" s="43"/>
      <c r="U21" s="1"/>
    </row>
    <row r="22" spans="1:10" ht="28.5" customHeight="1">
      <c r="A22" s="273"/>
      <c r="B22" s="153"/>
      <c r="C22" s="250" t="s">
        <v>78</v>
      </c>
      <c r="D22" s="253">
        <v>35.907491517084246</v>
      </c>
      <c r="E22" s="253">
        <v>39.350909970758785</v>
      </c>
      <c r="F22" s="254">
        <v>43.97268993329298</v>
      </c>
      <c r="G22" s="201"/>
      <c r="H22" s="60"/>
      <c r="I22" s="60"/>
      <c r="J22" s="168"/>
    </row>
    <row r="23" spans="1:10" ht="28.5" customHeight="1">
      <c r="A23" s="273"/>
      <c r="B23" s="153"/>
      <c r="C23" s="51"/>
      <c r="D23" s="51"/>
      <c r="E23" s="56"/>
      <c r="F23" s="51"/>
      <c r="G23" s="201"/>
      <c r="H23" s="60"/>
      <c r="I23" s="60"/>
      <c r="J23" s="147"/>
    </row>
    <row r="24" spans="1:10" ht="28.5" customHeight="1">
      <c r="A24" s="273"/>
      <c r="B24" s="153"/>
      <c r="C24" s="51"/>
      <c r="D24" s="51"/>
      <c r="E24" s="56"/>
      <c r="F24" s="51"/>
      <c r="G24" s="201"/>
      <c r="H24" s="60"/>
      <c r="I24" s="60"/>
      <c r="J24" s="147"/>
    </row>
    <row r="25" spans="1:10" ht="28.5" customHeight="1">
      <c r="A25" s="273"/>
      <c r="B25" s="153"/>
      <c r="C25" s="51"/>
      <c r="D25" s="51"/>
      <c r="E25" s="56"/>
      <c r="F25" s="51"/>
      <c r="G25" s="201"/>
      <c r="H25" s="60"/>
      <c r="I25" s="60"/>
      <c r="J25" s="147"/>
    </row>
    <row r="26" spans="1:29" ht="28.5" customHeight="1">
      <c r="A26" s="274"/>
      <c r="B26" s="154"/>
      <c r="C26" s="52"/>
      <c r="D26" s="52"/>
      <c r="E26" s="57"/>
      <c r="F26" s="52"/>
      <c r="G26" s="202"/>
      <c r="H26" s="61"/>
      <c r="I26" s="61"/>
      <c r="R26" s="156"/>
      <c r="S26" s="156"/>
      <c r="T26" s="145"/>
      <c r="U26" s="145"/>
      <c r="V26"/>
      <c r="W26"/>
      <c r="X26"/>
      <c r="Y26"/>
      <c r="Z26"/>
      <c r="AA26"/>
      <c r="AB26"/>
      <c r="AC26"/>
    </row>
    <row r="27" spans="1:29" s="50" customFormat="1" ht="9" customHeight="1">
      <c r="A27"/>
      <c r="B27"/>
      <c r="C27"/>
      <c r="D27"/>
      <c r="E27"/>
      <c r="F27"/>
      <c r="G27"/>
      <c r="H27"/>
      <c r="I27"/>
      <c r="J27" s="34"/>
      <c r="K27" s="156"/>
      <c r="L27" s="156"/>
      <c r="M27" s="156"/>
      <c r="N27" s="156"/>
      <c r="O27" s="156"/>
      <c r="P27" s="156"/>
      <c r="Q27" s="156"/>
      <c r="R27" s="156"/>
      <c r="S27" s="156"/>
      <c r="T27" s="145"/>
      <c r="U27" s="145"/>
      <c r="V27"/>
      <c r="W27"/>
      <c r="X27"/>
      <c r="Y27"/>
      <c r="Z27"/>
      <c r="AA27"/>
      <c r="AB27"/>
      <c r="AC27"/>
    </row>
    <row r="28" spans="1:29" s="50" customFormat="1" ht="9" customHeight="1">
      <c r="A28"/>
      <c r="B28"/>
      <c r="C28"/>
      <c r="D28"/>
      <c r="E28"/>
      <c r="F28"/>
      <c r="G28"/>
      <c r="H28"/>
      <c r="I28"/>
      <c r="J28" s="34"/>
      <c r="K28" s="156"/>
      <c r="L28" s="156"/>
      <c r="M28" s="156"/>
      <c r="N28" s="156"/>
      <c r="O28" s="156"/>
      <c r="P28" s="156"/>
      <c r="Q28" s="156"/>
      <c r="R28" s="159"/>
      <c r="S28" s="159"/>
      <c r="T28" s="148"/>
      <c r="U28" s="148"/>
      <c r="V28" s="11"/>
      <c r="W28" s="11"/>
      <c r="X28" s="11"/>
      <c r="Y28" s="11"/>
      <c r="Z28" s="11"/>
      <c r="AA28" s="11"/>
      <c r="AB28" s="11"/>
      <c r="AC28" s="11"/>
    </row>
    <row r="29" spans="1:29" s="50" customFormat="1" ht="9" customHeight="1">
      <c r="A29"/>
      <c r="B29"/>
      <c r="C29"/>
      <c r="D29"/>
      <c r="E29"/>
      <c r="F29"/>
      <c r="G29"/>
      <c r="H29"/>
      <c r="I29"/>
      <c r="J29" s="34"/>
      <c r="K29" s="156"/>
      <c r="L29" s="156"/>
      <c r="M29" s="156"/>
      <c r="N29" s="156"/>
      <c r="O29" s="156"/>
      <c r="P29" s="156"/>
      <c r="Q29" s="156"/>
      <c r="R29" s="157"/>
      <c r="S29" s="157"/>
      <c r="T29" s="43"/>
      <c r="U29" s="43"/>
      <c r="V29" s="1"/>
      <c r="W29" s="1"/>
      <c r="X29" s="1"/>
      <c r="Y29" s="1"/>
      <c r="Z29" s="1"/>
      <c r="AA29" s="1"/>
      <c r="AB29" s="1"/>
      <c r="AC29" s="1"/>
    </row>
    <row r="30" spans="1:29" s="50" customFormat="1" ht="9" customHeight="1">
      <c r="A30"/>
      <c r="B30"/>
      <c r="C30"/>
      <c r="D30"/>
      <c r="E30"/>
      <c r="F30"/>
      <c r="G30"/>
      <c r="H30"/>
      <c r="I30"/>
      <c r="J30" s="34"/>
      <c r="K30" s="156"/>
      <c r="L30" s="156"/>
      <c r="M30" s="156"/>
      <c r="N30" s="156"/>
      <c r="O30" s="156"/>
      <c r="P30" s="156"/>
      <c r="Q30" s="156"/>
      <c r="R30" s="157"/>
      <c r="S30" s="157"/>
      <c r="T30" s="43"/>
      <c r="U30" s="43"/>
      <c r="V30" s="1"/>
      <c r="W30" s="1"/>
      <c r="X30" s="1"/>
      <c r="Y30" s="1"/>
      <c r="Z30" s="1"/>
      <c r="AA30" s="1"/>
      <c r="AB30" s="1"/>
      <c r="AC30" s="1"/>
    </row>
    <row r="31" spans="1:9" ht="23.25" customHeight="1">
      <c r="A31"/>
      <c r="B31"/>
      <c r="C31"/>
      <c r="D31"/>
      <c r="E31"/>
      <c r="F31"/>
      <c r="G31"/>
      <c r="H31"/>
      <c r="I31"/>
    </row>
    <row r="32" spans="1:29" s="11" customFormat="1" ht="23.25" customHeight="1">
      <c r="A32"/>
      <c r="B32"/>
      <c r="C32"/>
      <c r="D32"/>
      <c r="E32"/>
      <c r="F32"/>
      <c r="G32"/>
      <c r="H32"/>
      <c r="I32"/>
      <c r="J32" s="43"/>
      <c r="K32" s="156"/>
      <c r="L32" s="156"/>
      <c r="M32" s="156"/>
      <c r="N32" s="156"/>
      <c r="O32" s="156"/>
      <c r="P32" s="156"/>
      <c r="Q32" s="156"/>
      <c r="R32" s="157"/>
      <c r="S32" s="157"/>
      <c r="T32" s="43"/>
      <c r="U32" s="43"/>
      <c r="V32" s="1"/>
      <c r="W32" s="1"/>
      <c r="X32" s="1"/>
      <c r="Y32" s="1"/>
      <c r="Z32" s="1"/>
      <c r="AA32" s="1"/>
      <c r="AB32" s="1"/>
      <c r="AC32" s="1"/>
    </row>
    <row r="33" spans="1:9" ht="12" customHeight="1">
      <c r="A33"/>
      <c r="B33"/>
      <c r="C33"/>
      <c r="D33"/>
      <c r="E33"/>
      <c r="F33"/>
      <c r="G33"/>
      <c r="H33"/>
      <c r="I33"/>
    </row>
    <row r="34" spans="1:10" ht="12" customHeight="1">
      <c r="A34"/>
      <c r="B34"/>
      <c r="C34"/>
      <c r="D34"/>
      <c r="E34"/>
      <c r="F34"/>
      <c r="G34"/>
      <c r="H34"/>
      <c r="I34"/>
      <c r="J34" s="148"/>
    </row>
    <row r="35" spans="1:9" ht="12" customHeight="1">
      <c r="A35"/>
      <c r="B35"/>
      <c r="C35"/>
      <c r="D35"/>
      <c r="E35"/>
      <c r="F35"/>
      <c r="G35"/>
      <c r="H35"/>
      <c r="I35"/>
    </row>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spans="1:2" ht="12" customHeight="1">
      <c r="A52" s="58"/>
      <c r="B52" s="58"/>
    </row>
    <row r="53" spans="1:2" ht="12" customHeight="1">
      <c r="A53" s="58"/>
      <c r="B53" s="58"/>
    </row>
    <row r="54" spans="1:2" ht="12" customHeight="1">
      <c r="A54" s="59"/>
      <c r="B54" s="59"/>
    </row>
    <row r="55" spans="1:2" ht="12" customHeight="1">
      <c r="A55" s="58"/>
      <c r="B55" s="58"/>
    </row>
    <row r="56" spans="1:2" ht="12" customHeight="1">
      <c r="A56" s="58"/>
      <c r="B56" s="58"/>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sheetData>
  <mergeCells count="4">
    <mergeCell ref="A17:A26"/>
    <mergeCell ref="E1:I1"/>
    <mergeCell ref="A5:A14"/>
    <mergeCell ref="E2:I3"/>
  </mergeCells>
  <printOptions horizontalCentered="1"/>
  <pageMargins left="0.75" right="0.75" top="0.5" bottom="0.5" header="0.5" footer="0.5"/>
  <pageSetup horizontalDpi="600" verticalDpi="600" orientation="portrait" r:id="rId2"/>
  <headerFooter alignWithMargins="0">
    <oddFooter xml:space="preserve">&amp;R&amp;"Times New Roman,Regular"&amp;7page &amp;P </oddFooter>
  </headerFooter>
  <drawing r:id="rId1"/>
</worksheet>
</file>

<file path=xl/worksheets/sheet6.xml><?xml version="1.0" encoding="utf-8"?>
<worksheet xmlns="http://schemas.openxmlformats.org/spreadsheetml/2006/main" xmlns:r="http://schemas.openxmlformats.org/officeDocument/2006/relationships">
  <sheetPr codeName="Sheet8">
    <tabColor indexed="46"/>
  </sheetPr>
  <dimension ref="A1:AC55"/>
  <sheetViews>
    <sheetView showGridLines="0" workbookViewId="0" topLeftCell="A1">
      <selection activeCell="A1" sqref="A1:J1"/>
    </sheetView>
  </sheetViews>
  <sheetFormatPr defaultColWidth="9.140625" defaultRowHeight="12.75"/>
  <cols>
    <col min="1" max="1" width="15.7109375" style="2" customWidth="1"/>
    <col min="2" max="2" width="0.9921875" style="2" customWidth="1"/>
    <col min="3" max="3" width="8.421875" style="1" customWidth="1"/>
    <col min="4" max="4" width="15.8515625" style="1" customWidth="1"/>
    <col min="5" max="5" width="12.28125" style="13" customWidth="1"/>
    <col min="6" max="6" width="7.57421875" style="1" customWidth="1"/>
    <col min="7" max="9" width="10.00390625" style="3" customWidth="1"/>
    <col min="10" max="10" width="5.8515625" style="43" customWidth="1"/>
    <col min="11" max="11" width="5.8515625" style="156" customWidth="1"/>
    <col min="12" max="12" width="4.140625" style="156" customWidth="1"/>
    <col min="13" max="15" width="4.140625" style="214" customWidth="1"/>
    <col min="16" max="17" width="5.8515625" style="156" customWidth="1"/>
    <col min="18" max="19" width="5.8515625" style="157" customWidth="1"/>
    <col min="20" max="21" width="5.8515625" style="43" customWidth="1"/>
    <col min="22" max="36" width="5.8515625" style="1" customWidth="1"/>
    <col min="37" max="16384" width="9.140625" style="1" customWidth="1"/>
  </cols>
  <sheetData>
    <row r="1" spans="1:11" ht="18.75">
      <c r="A1" s="53"/>
      <c r="B1" s="53"/>
      <c r="C1" s="53"/>
      <c r="D1" s="53"/>
      <c r="E1" s="275" t="s">
        <v>94</v>
      </c>
      <c r="F1" s="275"/>
      <c r="G1" s="275"/>
      <c r="H1" s="275"/>
      <c r="I1" s="275"/>
      <c r="J1" s="185"/>
      <c r="K1" s="186"/>
    </row>
    <row r="2" spans="1:11" ht="39.75" customHeight="1">
      <c r="A2" s="54"/>
      <c r="B2" s="54"/>
      <c r="C2" s="54"/>
      <c r="D2" s="54"/>
      <c r="E2" s="271" t="s">
        <v>98</v>
      </c>
      <c r="F2" s="271"/>
      <c r="G2" s="271"/>
      <c r="H2" s="271"/>
      <c r="I2" s="271"/>
      <c r="J2" s="185"/>
      <c r="K2" s="186"/>
    </row>
    <row r="3" spans="1:21" s="76" customFormat="1" ht="18.75">
      <c r="A3" s="73" t="s">
        <v>76</v>
      </c>
      <c r="B3" s="73"/>
      <c r="C3" s="74"/>
      <c r="D3" s="74"/>
      <c r="E3" s="75"/>
      <c r="F3" s="74"/>
      <c r="G3" s="197"/>
      <c r="H3" s="198"/>
      <c r="I3" s="198"/>
      <c r="J3" s="146"/>
      <c r="K3" s="156"/>
      <c r="L3" s="156"/>
      <c r="M3" s="214"/>
      <c r="N3" s="214"/>
      <c r="O3" s="214"/>
      <c r="P3" s="156"/>
      <c r="Q3" s="156"/>
      <c r="R3" s="158"/>
      <c r="S3" s="158"/>
      <c r="T3" s="146"/>
      <c r="U3" s="146"/>
    </row>
    <row r="4" spans="1:11" ht="28.5" customHeight="1">
      <c r="A4" s="276" t="s">
        <v>62</v>
      </c>
      <c r="B4" s="152"/>
      <c r="C4" s="51"/>
      <c r="D4" s="166"/>
      <c r="E4" s="169"/>
      <c r="F4" s="166"/>
      <c r="G4" s="203"/>
      <c r="H4" s="170"/>
      <c r="I4" s="170"/>
      <c r="J4" s="171"/>
      <c r="K4" s="141"/>
    </row>
    <row r="5" spans="1:21" ht="28.5" customHeight="1">
      <c r="A5" s="277"/>
      <c r="B5" s="153"/>
      <c r="C5" s="51"/>
      <c r="D5" s="51"/>
      <c r="G5" s="209"/>
      <c r="I5" s="167"/>
      <c r="J5" s="210"/>
      <c r="K5" s="208"/>
      <c r="Q5" s="157"/>
      <c r="S5" s="43"/>
      <c r="U5" s="1"/>
    </row>
    <row r="6" spans="1:21" ht="28.5" customHeight="1">
      <c r="A6" s="277"/>
      <c r="B6" s="153"/>
      <c r="C6" s="250"/>
      <c r="D6" s="251" t="s">
        <v>99</v>
      </c>
      <c r="E6" s="251" t="s">
        <v>14</v>
      </c>
      <c r="F6" s="252" t="s">
        <v>71</v>
      </c>
      <c r="G6" s="209"/>
      <c r="I6" s="167"/>
      <c r="J6" s="210"/>
      <c r="K6" s="208"/>
      <c r="Q6" s="157"/>
      <c r="S6" s="43"/>
      <c r="U6" s="1"/>
    </row>
    <row r="7" spans="1:21" ht="28.5" customHeight="1">
      <c r="A7" s="277"/>
      <c r="B7" s="153"/>
      <c r="C7" s="250" t="s">
        <v>72</v>
      </c>
      <c r="D7" s="251">
        <v>25.091241676669394</v>
      </c>
      <c r="E7" s="251">
        <v>25.698116512001924</v>
      </c>
      <c r="F7" s="252">
        <v>26.70507651709277</v>
      </c>
      <c r="G7" s="209"/>
      <c r="I7" s="168"/>
      <c r="J7" s="210"/>
      <c r="K7" s="208"/>
      <c r="Q7" s="157"/>
      <c r="S7" s="43"/>
      <c r="U7" s="1"/>
    </row>
    <row r="8" spans="1:11" ht="28.5" customHeight="1">
      <c r="A8" s="277"/>
      <c r="B8" s="153"/>
      <c r="C8" s="250" t="s">
        <v>78</v>
      </c>
      <c r="D8" s="253">
        <v>37.09940094403596</v>
      </c>
      <c r="E8" s="253">
        <v>37.36937684105765</v>
      </c>
      <c r="F8" s="254">
        <v>40.94808080189455</v>
      </c>
      <c r="G8" s="201"/>
      <c r="H8" s="60"/>
      <c r="I8" s="60"/>
      <c r="J8" s="168"/>
      <c r="K8" s="141"/>
    </row>
    <row r="9" spans="1:10" ht="28.5" customHeight="1">
      <c r="A9" s="277"/>
      <c r="B9" s="153"/>
      <c r="C9" s="51"/>
      <c r="D9" s="51"/>
      <c r="E9" s="56"/>
      <c r="F9" s="51"/>
      <c r="G9" s="201"/>
      <c r="H9" s="60"/>
      <c r="I9" s="60"/>
      <c r="J9" s="147"/>
    </row>
    <row r="10" spans="1:10" ht="28.5" customHeight="1">
      <c r="A10" s="277"/>
      <c r="B10" s="153"/>
      <c r="C10" s="51"/>
      <c r="D10" s="51"/>
      <c r="E10" s="56"/>
      <c r="F10" s="51"/>
      <c r="G10" s="201"/>
      <c r="H10" s="60"/>
      <c r="I10" s="60"/>
      <c r="J10" s="147"/>
    </row>
    <row r="11" spans="1:10" ht="28.5" customHeight="1">
      <c r="A11" s="277"/>
      <c r="B11" s="153"/>
      <c r="C11" s="51"/>
      <c r="D11" s="51"/>
      <c r="E11" s="56"/>
      <c r="F11" s="51"/>
      <c r="G11" s="201"/>
      <c r="H11" s="60"/>
      <c r="I11" s="60"/>
      <c r="J11" s="147"/>
    </row>
    <row r="12" spans="1:10" ht="28.5" customHeight="1">
      <c r="A12" s="277"/>
      <c r="B12" s="153"/>
      <c r="C12" s="51"/>
      <c r="D12" s="51"/>
      <c r="E12" s="56"/>
      <c r="F12" s="51"/>
      <c r="G12" s="201"/>
      <c r="H12" s="60"/>
      <c r="I12" s="60"/>
      <c r="J12" s="147"/>
    </row>
    <row r="13" spans="1:29" ht="33" customHeight="1">
      <c r="A13" s="277"/>
      <c r="B13" s="153"/>
      <c r="C13" s="51"/>
      <c r="D13" s="51"/>
      <c r="E13" s="56"/>
      <c r="F13" s="51"/>
      <c r="G13" s="201"/>
      <c r="H13" s="60"/>
      <c r="I13" s="60"/>
      <c r="R13" s="156"/>
      <c r="S13" s="156"/>
      <c r="T13" s="145"/>
      <c r="U13" s="145"/>
      <c r="V13"/>
      <c r="W13"/>
      <c r="X13"/>
      <c r="Y13"/>
      <c r="Z13"/>
      <c r="AA13"/>
      <c r="AB13"/>
      <c r="AC13"/>
    </row>
    <row r="14" spans="1:29" ht="36.75" customHeight="1">
      <c r="A14" s="240"/>
      <c r="B14" s="151"/>
      <c r="C14" s="240"/>
      <c r="D14" s="240"/>
      <c r="E14" s="240"/>
      <c r="F14" s="151"/>
      <c r="G14" s="240"/>
      <c r="H14" s="240"/>
      <c r="I14" s="240"/>
      <c r="R14" s="156"/>
      <c r="S14" s="156"/>
      <c r="T14" s="145"/>
      <c r="U14" s="145"/>
      <c r="V14"/>
      <c r="W14"/>
      <c r="X14"/>
      <c r="Y14"/>
      <c r="Z14"/>
      <c r="AA14"/>
      <c r="AB14"/>
      <c r="AC14"/>
    </row>
    <row r="15" spans="1:21" s="76" customFormat="1" ht="39" customHeight="1">
      <c r="A15" s="241" t="s">
        <v>77</v>
      </c>
      <c r="B15" s="73"/>
      <c r="C15" s="74"/>
      <c r="D15" s="74"/>
      <c r="E15" s="75"/>
      <c r="F15" s="74"/>
      <c r="G15" s="197"/>
      <c r="H15" s="198"/>
      <c r="I15" s="198"/>
      <c r="J15" s="146"/>
      <c r="K15" s="156"/>
      <c r="L15" s="156"/>
      <c r="M15" s="214"/>
      <c r="N15" s="214"/>
      <c r="O15" s="214"/>
      <c r="P15" s="156"/>
      <c r="Q15" s="156"/>
      <c r="R15" s="158"/>
      <c r="S15" s="158"/>
      <c r="T15" s="146"/>
      <c r="U15" s="146"/>
    </row>
    <row r="16" spans="1:10" ht="28.5" customHeight="1">
      <c r="A16" s="272" t="s">
        <v>101</v>
      </c>
      <c r="B16" s="152"/>
      <c r="C16" s="166"/>
      <c r="D16" s="51"/>
      <c r="E16" s="56"/>
      <c r="F16" s="51"/>
      <c r="G16" s="199"/>
      <c r="H16" s="60"/>
      <c r="I16" s="60"/>
      <c r="J16" s="171"/>
    </row>
    <row r="17" spans="1:21" ht="28.5" customHeight="1">
      <c r="A17" s="273"/>
      <c r="B17" s="153"/>
      <c r="C17" s="166"/>
      <c r="G17" s="209"/>
      <c r="H17" s="60"/>
      <c r="I17" s="167"/>
      <c r="J17" s="208"/>
      <c r="K17" s="208"/>
      <c r="Q17" s="157"/>
      <c r="S17" s="43"/>
      <c r="U17" s="1"/>
    </row>
    <row r="18" spans="1:21" ht="28.5" customHeight="1">
      <c r="A18" s="273"/>
      <c r="B18" s="153"/>
      <c r="C18" s="166"/>
      <c r="G18" s="209"/>
      <c r="H18" s="60"/>
      <c r="I18" s="167"/>
      <c r="J18" s="208"/>
      <c r="K18" s="208"/>
      <c r="Q18" s="157"/>
      <c r="S18" s="43"/>
      <c r="U18" s="1"/>
    </row>
    <row r="19" spans="1:21" ht="28.5" customHeight="1">
      <c r="A19" s="273"/>
      <c r="B19" s="153"/>
      <c r="C19" s="250"/>
      <c r="D19" s="251" t="s">
        <v>99</v>
      </c>
      <c r="E19" s="251" t="s">
        <v>14</v>
      </c>
      <c r="F19" s="252" t="s">
        <v>71</v>
      </c>
      <c r="G19" s="209"/>
      <c r="H19" s="60"/>
      <c r="I19" s="168"/>
      <c r="J19" s="208"/>
      <c r="K19" s="208"/>
      <c r="Q19" s="157"/>
      <c r="S19" s="43"/>
      <c r="U19" s="1"/>
    </row>
    <row r="20" spans="1:10" ht="28.5" customHeight="1">
      <c r="A20" s="273"/>
      <c r="B20" s="153"/>
      <c r="C20" s="250" t="s">
        <v>72</v>
      </c>
      <c r="D20" s="251">
        <v>58.14423096726464</v>
      </c>
      <c r="E20" s="251">
        <v>59.09750965951824</v>
      </c>
      <c r="F20" s="252">
        <v>62.846805599261636</v>
      </c>
      <c r="G20" s="201"/>
      <c r="H20" s="60"/>
      <c r="I20" s="60"/>
      <c r="J20" s="168"/>
    </row>
    <row r="21" spans="1:10" ht="28.5" customHeight="1">
      <c r="A21" s="273"/>
      <c r="B21" s="153"/>
      <c r="C21" s="250" t="s">
        <v>78</v>
      </c>
      <c r="D21" s="253">
        <v>52.3371620483771</v>
      </c>
      <c r="E21" s="253">
        <v>55.26109013621244</v>
      </c>
      <c r="F21" s="254">
        <v>59.68554131029638</v>
      </c>
      <c r="G21" s="201"/>
      <c r="H21" s="60"/>
      <c r="I21" s="60"/>
      <c r="J21" s="147"/>
    </row>
    <row r="22" spans="1:10" ht="28.5" customHeight="1">
      <c r="A22" s="273"/>
      <c r="B22" s="153"/>
      <c r="C22" s="51"/>
      <c r="D22" s="51"/>
      <c r="E22" s="56"/>
      <c r="F22" s="51"/>
      <c r="G22" s="201"/>
      <c r="H22" s="60"/>
      <c r="I22" s="60"/>
      <c r="J22" s="147"/>
    </row>
    <row r="23" spans="1:10" ht="28.5" customHeight="1">
      <c r="A23" s="273"/>
      <c r="B23" s="153"/>
      <c r="C23" s="51"/>
      <c r="D23" s="51"/>
      <c r="E23" s="56"/>
      <c r="F23" s="51"/>
      <c r="G23" s="201"/>
      <c r="H23" s="60"/>
      <c r="I23" s="60"/>
      <c r="J23" s="147"/>
    </row>
    <row r="24" spans="1:10" ht="28.5" customHeight="1">
      <c r="A24" s="273"/>
      <c r="B24" s="153"/>
      <c r="C24" s="51"/>
      <c r="D24" s="51"/>
      <c r="E24" s="56"/>
      <c r="F24" s="51"/>
      <c r="G24" s="201"/>
      <c r="H24" s="60"/>
      <c r="I24" s="60"/>
      <c r="J24" s="147"/>
    </row>
    <row r="25" spans="1:29" ht="28.5" customHeight="1">
      <c r="A25" s="274"/>
      <c r="B25" s="154"/>
      <c r="C25" s="52"/>
      <c r="D25" s="52"/>
      <c r="E25" s="57"/>
      <c r="F25" s="52"/>
      <c r="G25" s="202"/>
      <c r="H25" s="61"/>
      <c r="I25" s="61"/>
      <c r="R25" s="156"/>
      <c r="S25" s="156"/>
      <c r="T25" s="145"/>
      <c r="U25" s="145"/>
      <c r="V25"/>
      <c r="W25"/>
      <c r="X25"/>
      <c r="Y25"/>
      <c r="Z25"/>
      <c r="AA25"/>
      <c r="AB25"/>
      <c r="AC25"/>
    </row>
    <row r="26" spans="1:29" ht="15" customHeight="1">
      <c r="A26"/>
      <c r="B26"/>
      <c r="C26"/>
      <c r="D26"/>
      <c r="E26"/>
      <c r="F26"/>
      <c r="G26"/>
      <c r="H26"/>
      <c r="I26"/>
      <c r="R26" s="156"/>
      <c r="S26" s="156"/>
      <c r="T26" s="145"/>
      <c r="U26" s="145"/>
      <c r="V26"/>
      <c r="W26"/>
      <c r="X26"/>
      <c r="Y26"/>
      <c r="Z26"/>
      <c r="AA26"/>
      <c r="AB26"/>
      <c r="AC26"/>
    </row>
    <row r="27" spans="1:9" ht="5.25" customHeight="1">
      <c r="A27"/>
      <c r="B27"/>
      <c r="C27"/>
      <c r="D27"/>
      <c r="E27"/>
      <c r="F27"/>
      <c r="G27"/>
      <c r="H27"/>
      <c r="I27"/>
    </row>
    <row r="28" spans="1:21" s="50" customFormat="1" ht="12.75">
      <c r="A28"/>
      <c r="B28"/>
      <c r="C28"/>
      <c r="D28"/>
      <c r="E28"/>
      <c r="F28"/>
      <c r="G28"/>
      <c r="H28"/>
      <c r="I28"/>
      <c r="J28" s="34"/>
      <c r="K28" s="156"/>
      <c r="L28" s="156"/>
      <c r="M28" s="214"/>
      <c r="N28" s="214"/>
      <c r="O28" s="214"/>
      <c r="P28" s="156"/>
      <c r="Q28" s="156"/>
      <c r="R28" s="160"/>
      <c r="S28" s="160"/>
      <c r="T28" s="34"/>
      <c r="U28" s="34"/>
    </row>
    <row r="29" spans="1:21" s="50" customFormat="1" ht="12.75">
      <c r="A29"/>
      <c r="B29"/>
      <c r="C29"/>
      <c r="D29"/>
      <c r="E29"/>
      <c r="F29"/>
      <c r="G29"/>
      <c r="H29"/>
      <c r="I29"/>
      <c r="J29" s="34"/>
      <c r="K29" s="156"/>
      <c r="L29" s="156"/>
      <c r="M29" s="214"/>
      <c r="N29" s="214"/>
      <c r="O29" s="214"/>
      <c r="P29" s="156"/>
      <c r="Q29" s="156"/>
      <c r="R29" s="160"/>
      <c r="S29" s="160"/>
      <c r="T29" s="34"/>
      <c r="U29" s="34"/>
    </row>
    <row r="30" spans="1:21" s="50" customFormat="1" ht="12.75">
      <c r="A30"/>
      <c r="B30"/>
      <c r="C30"/>
      <c r="D30"/>
      <c r="E30"/>
      <c r="F30"/>
      <c r="G30"/>
      <c r="H30"/>
      <c r="I30"/>
      <c r="J30" s="34"/>
      <c r="K30" s="156"/>
      <c r="L30" s="156"/>
      <c r="M30" s="214"/>
      <c r="N30" s="214"/>
      <c r="O30" s="214"/>
      <c r="P30" s="156"/>
      <c r="Q30" s="156"/>
      <c r="R30" s="160"/>
      <c r="S30" s="160"/>
      <c r="T30" s="34"/>
      <c r="U30" s="34"/>
    </row>
    <row r="31" spans="1:21" s="50" customFormat="1" ht="12.75">
      <c r="A31"/>
      <c r="B31"/>
      <c r="C31"/>
      <c r="D31"/>
      <c r="E31"/>
      <c r="F31"/>
      <c r="G31"/>
      <c r="H31"/>
      <c r="I31"/>
      <c r="J31" s="34"/>
      <c r="K31" s="156"/>
      <c r="L31" s="156"/>
      <c r="M31" s="214"/>
      <c r="N31" s="214"/>
      <c r="O31" s="214"/>
      <c r="P31" s="156"/>
      <c r="Q31" s="156"/>
      <c r="R31" s="160"/>
      <c r="S31" s="160"/>
      <c r="T31" s="34"/>
      <c r="U31" s="34"/>
    </row>
    <row r="32" spans="1:21" s="50" customFormat="1" ht="12.75">
      <c r="A32"/>
      <c r="B32"/>
      <c r="C32"/>
      <c r="D32"/>
      <c r="E32"/>
      <c r="F32"/>
      <c r="G32"/>
      <c r="H32"/>
      <c r="I32"/>
      <c r="J32" s="34"/>
      <c r="K32" s="156"/>
      <c r="L32" s="156"/>
      <c r="M32" s="214"/>
      <c r="N32" s="214"/>
      <c r="O32" s="214"/>
      <c r="P32" s="156"/>
      <c r="Q32" s="156"/>
      <c r="R32" s="160"/>
      <c r="S32" s="160"/>
      <c r="T32" s="34"/>
      <c r="U32" s="34"/>
    </row>
    <row r="33" spans="1:21" s="50" customFormat="1" ht="12.75">
      <c r="A33"/>
      <c r="B33"/>
      <c r="C33"/>
      <c r="D33"/>
      <c r="E33"/>
      <c r="F33"/>
      <c r="G33"/>
      <c r="H33"/>
      <c r="I33"/>
      <c r="J33" s="34"/>
      <c r="K33" s="156"/>
      <c r="L33" s="156"/>
      <c r="M33" s="214"/>
      <c r="N33" s="214"/>
      <c r="O33" s="214"/>
      <c r="P33" s="156"/>
      <c r="Q33" s="156"/>
      <c r="R33" s="160"/>
      <c r="S33" s="160"/>
      <c r="T33" s="34"/>
      <c r="U33" s="34"/>
    </row>
    <row r="34" spans="1:9" ht="23.25" customHeight="1">
      <c r="A34"/>
      <c r="B34"/>
      <c r="C34"/>
      <c r="D34"/>
      <c r="E34"/>
      <c r="F34"/>
      <c r="G34"/>
      <c r="H34"/>
      <c r="I34"/>
    </row>
    <row r="35" spans="1:21" s="11" customFormat="1" ht="23.25" customHeight="1">
      <c r="A35" s="1"/>
      <c r="B35" s="1"/>
      <c r="C35" s="1"/>
      <c r="D35" s="1"/>
      <c r="E35" s="13"/>
      <c r="F35" s="1"/>
      <c r="G35" s="3"/>
      <c r="H35" s="3"/>
      <c r="I35" s="3"/>
      <c r="J35" s="43"/>
      <c r="K35" s="156"/>
      <c r="L35" s="156"/>
      <c r="M35" s="214"/>
      <c r="N35" s="214"/>
      <c r="O35" s="214"/>
      <c r="P35" s="156"/>
      <c r="Q35" s="156"/>
      <c r="R35" s="159"/>
      <c r="S35" s="159"/>
      <c r="T35" s="148"/>
      <c r="U35" s="148"/>
    </row>
    <row r="36" spans="1:2" ht="12" customHeight="1">
      <c r="A36" s="1"/>
      <c r="B36" s="1"/>
    </row>
    <row r="37" spans="1:10" ht="12" customHeight="1">
      <c r="A37" s="1"/>
      <c r="B37" s="1"/>
      <c r="J37" s="148"/>
    </row>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spans="1:2" ht="12" customHeight="1">
      <c r="A51" s="58"/>
      <c r="B51" s="58"/>
    </row>
    <row r="52" spans="1:2" ht="12" customHeight="1">
      <c r="A52" s="58"/>
      <c r="B52" s="58"/>
    </row>
    <row r="53" spans="1:2" ht="12" customHeight="1">
      <c r="A53" s="59"/>
      <c r="B53" s="59"/>
    </row>
    <row r="54" spans="1:2" ht="12" customHeight="1">
      <c r="A54" s="58"/>
      <c r="B54" s="58"/>
    </row>
    <row r="55" spans="1:2" ht="12" customHeight="1">
      <c r="A55" s="58"/>
      <c r="B55" s="58"/>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sheetData>
  <mergeCells count="4">
    <mergeCell ref="A16:A25"/>
    <mergeCell ref="E1:I1"/>
    <mergeCell ref="A4:A13"/>
    <mergeCell ref="E2:I2"/>
  </mergeCells>
  <printOptions horizontalCentered="1"/>
  <pageMargins left="0.75" right="0.75" top="0.5" bottom="0.52" header="0.5" footer="0.37"/>
  <pageSetup horizontalDpi="600" verticalDpi="600" orientation="portrait" r:id="rId2"/>
  <headerFooter alignWithMargins="0">
    <oddFooter xml:space="preserve">&amp;R&amp;"Times New Roman,Regular"&amp;7page &amp;P </oddFooter>
  </headerFooter>
  <drawing r:id="rId1"/>
</worksheet>
</file>

<file path=xl/worksheets/sheet7.xml><?xml version="1.0" encoding="utf-8"?>
<worksheet xmlns="http://schemas.openxmlformats.org/spreadsheetml/2006/main" xmlns:r="http://schemas.openxmlformats.org/officeDocument/2006/relationships">
  <sheetPr codeName="Sheet9">
    <tabColor indexed="46"/>
  </sheetPr>
  <dimension ref="A1:BY56"/>
  <sheetViews>
    <sheetView showGridLines="0" zoomScale="151" zoomScaleNormal="151" workbookViewId="0" topLeftCell="A1">
      <selection activeCell="A1" sqref="A1:K1"/>
    </sheetView>
  </sheetViews>
  <sheetFormatPr defaultColWidth="9.140625" defaultRowHeight="12.75"/>
  <cols>
    <col min="1" max="1" width="17.00390625" style="7" customWidth="1"/>
    <col min="2" max="2" width="12.8515625" style="7" customWidth="1"/>
    <col min="3" max="3" width="11.421875" style="5" customWidth="1"/>
    <col min="4" max="4" width="0.2890625" style="5" customWidth="1"/>
    <col min="5" max="6" width="8.28125" style="7" customWidth="1"/>
    <col min="7" max="7" width="1.8515625" style="7" customWidth="1"/>
    <col min="8" max="8" width="2.7109375" style="8" customWidth="1"/>
    <col min="9" max="9" width="9.140625" style="26" customWidth="1"/>
    <col min="10" max="10" width="10.00390625" style="6" customWidth="1"/>
    <col min="11" max="11" width="9.140625" style="6" customWidth="1"/>
    <col min="12" max="16384" width="9.140625" style="5" customWidth="1"/>
  </cols>
  <sheetData>
    <row r="1" spans="2:11" ht="18.75">
      <c r="B1" s="62"/>
      <c r="C1" s="62"/>
      <c r="D1" s="62"/>
      <c r="E1" s="290" t="s">
        <v>94</v>
      </c>
      <c r="F1" s="290"/>
      <c r="G1" s="290"/>
      <c r="H1" s="290"/>
      <c r="I1" s="290"/>
      <c r="J1" s="291"/>
      <c r="K1" s="291"/>
    </row>
    <row r="2" spans="2:11" s="6" customFormat="1" ht="39.75" customHeight="1">
      <c r="B2" s="63"/>
      <c r="C2" s="63"/>
      <c r="D2" s="63"/>
      <c r="E2" s="292" t="s">
        <v>98</v>
      </c>
      <c r="F2" s="292"/>
      <c r="G2" s="292"/>
      <c r="H2" s="292"/>
      <c r="I2" s="292"/>
      <c r="J2" s="293"/>
      <c r="K2" s="293"/>
    </row>
    <row r="3" spans="1:9" s="6" customFormat="1" ht="6.75" customHeight="1">
      <c r="A3" s="4"/>
      <c r="B3" s="25"/>
      <c r="C3" s="4"/>
      <c r="D3" s="4"/>
      <c r="E3" s="176"/>
      <c r="F3" s="176"/>
      <c r="G3" s="176"/>
      <c r="H3" s="176"/>
      <c r="I3" s="177"/>
    </row>
    <row r="4" spans="1:11" ht="12.75" customHeight="1">
      <c r="A4" s="294" t="s">
        <v>72</v>
      </c>
      <c r="B4" s="294"/>
      <c r="C4" s="294"/>
      <c r="D4" s="294"/>
      <c r="E4" s="294"/>
      <c r="F4" s="294"/>
      <c r="G4" s="294"/>
      <c r="I4" s="14"/>
      <c r="J4" s="8"/>
      <c r="K4" s="8"/>
    </row>
    <row r="5" spans="1:7" ht="12.75">
      <c r="A5" s="283" t="s">
        <v>73</v>
      </c>
      <c r="B5" s="285" t="s">
        <v>1</v>
      </c>
      <c r="C5" s="296" t="s">
        <v>92</v>
      </c>
      <c r="D5" s="296"/>
      <c r="E5" s="296"/>
      <c r="F5" s="296"/>
      <c r="G5" s="296"/>
    </row>
    <row r="6" spans="1:12" ht="24" customHeight="1">
      <c r="A6" s="284"/>
      <c r="B6" s="286"/>
      <c r="C6" s="23"/>
      <c r="D6" s="23"/>
      <c r="E6" s="161" t="s">
        <v>14</v>
      </c>
      <c r="F6" s="295" t="s">
        <v>71</v>
      </c>
      <c r="G6" s="295"/>
      <c r="I6" s="14"/>
      <c r="J6" s="8"/>
      <c r="K6" s="8"/>
      <c r="L6" s="8"/>
    </row>
    <row r="7" spans="1:77" s="6" customFormat="1" ht="13.5" customHeight="1">
      <c r="A7" s="278" t="s">
        <v>74</v>
      </c>
      <c r="B7" s="281">
        <v>54.158655083081015</v>
      </c>
      <c r="C7" s="18" t="s">
        <v>82</v>
      </c>
      <c r="D7" s="18"/>
      <c r="E7" s="17">
        <v>52.35751843047867</v>
      </c>
      <c r="F7" s="17">
        <v>53.56656860373425</v>
      </c>
      <c r="G7" s="17"/>
      <c r="I7" s="8"/>
      <c r="J7" s="8"/>
      <c r="K7" s="8"/>
      <c r="L7" s="41"/>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row>
    <row r="8" spans="1:77" s="6" customFormat="1" ht="13.5" customHeight="1">
      <c r="A8" s="278"/>
      <c r="B8" s="281"/>
      <c r="C8" s="18" t="s">
        <v>83</v>
      </c>
      <c r="D8" s="18"/>
      <c r="E8" s="17">
        <v>1.8011366526023451</v>
      </c>
      <c r="F8" s="17">
        <v>0.5920864793467686</v>
      </c>
      <c r="G8" s="17"/>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row>
    <row r="9" spans="1:77" s="6" customFormat="1" ht="13.5" customHeight="1">
      <c r="A9" s="278"/>
      <c r="B9" s="281"/>
      <c r="C9" s="18" t="s">
        <v>79</v>
      </c>
      <c r="D9" s="8"/>
      <c r="E9" s="17">
        <v>3.3402032346947976</v>
      </c>
      <c r="F9" s="17">
        <v>3.9981481273334</v>
      </c>
      <c r="G9" s="8"/>
      <c r="I9" s="8"/>
      <c r="J9" s="8"/>
      <c r="K9" s="8"/>
      <c r="N9" s="18"/>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row>
    <row r="10" spans="1:77" s="6" customFormat="1" ht="13.5" customHeight="1">
      <c r="A10" s="279"/>
      <c r="B10" s="287"/>
      <c r="C10" s="21" t="s">
        <v>22</v>
      </c>
      <c r="D10" s="21"/>
      <c r="E10" s="22">
        <v>0.5392296594093081</v>
      </c>
      <c r="F10" s="22">
        <v>0.1480901808762313</v>
      </c>
      <c r="G10" s="22"/>
      <c r="I10" s="8"/>
      <c r="J10" s="8"/>
      <c r="K10" s="8"/>
      <c r="L10" s="8"/>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row>
    <row r="11" spans="1:77" s="6" customFormat="1" ht="13.5" customHeight="1">
      <c r="A11" s="278" t="s">
        <v>75</v>
      </c>
      <c r="B11" s="281">
        <v>43.82547995243751</v>
      </c>
      <c r="C11" s="18" t="s">
        <v>82</v>
      </c>
      <c r="D11" s="18"/>
      <c r="E11" s="17">
        <v>39.69156959215434</v>
      </c>
      <c r="F11" s="17">
        <v>42.332281972236174</v>
      </c>
      <c r="G11" s="17"/>
      <c r="I11" s="8"/>
      <c r="J11" s="8"/>
      <c r="K11" s="8"/>
      <c r="L11" s="19"/>
      <c r="M11" s="15"/>
      <c r="N11" s="15"/>
      <c r="O11" s="1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row>
    <row r="12" spans="1:11" s="6" customFormat="1" ht="13.5" customHeight="1">
      <c r="A12" s="278"/>
      <c r="B12" s="281"/>
      <c r="C12" s="18" t="s">
        <v>83</v>
      </c>
      <c r="D12" s="18"/>
      <c r="E12" s="17">
        <v>4.133910360283174</v>
      </c>
      <c r="F12" s="17">
        <v>1.4931979802013373</v>
      </c>
      <c r="G12" s="17"/>
      <c r="I12" s="14"/>
      <c r="J12" s="8"/>
      <c r="K12" s="8"/>
    </row>
    <row r="13" spans="1:12" s="6" customFormat="1" ht="13.5" customHeight="1">
      <c r="A13" s="278"/>
      <c r="B13" s="281"/>
      <c r="C13" s="18" t="s">
        <v>79</v>
      </c>
      <c r="D13" s="18"/>
      <c r="E13" s="17">
        <v>3.858177825883577</v>
      </c>
      <c r="F13" s="17">
        <v>4.835233230135552</v>
      </c>
      <c r="G13" s="17"/>
      <c r="I13" s="14"/>
      <c r="J13" s="8"/>
      <c r="K13" s="8"/>
      <c r="L13" s="8"/>
    </row>
    <row r="14" spans="1:12" s="6" customFormat="1" ht="13.5" customHeight="1">
      <c r="A14" s="279"/>
      <c r="B14" s="287"/>
      <c r="C14" s="21" t="s">
        <v>22</v>
      </c>
      <c r="D14" s="21"/>
      <c r="E14" s="22">
        <v>1.0714670362132546</v>
      </c>
      <c r="F14" s="22">
        <v>0.30881612305586276</v>
      </c>
      <c r="G14" s="22"/>
      <c r="I14" s="44"/>
      <c r="J14" s="45"/>
      <c r="K14" s="45"/>
      <c r="L14" s="8"/>
    </row>
    <row r="15" spans="1:15" s="6" customFormat="1" ht="13.5" customHeight="1">
      <c r="A15" s="278" t="s">
        <v>61</v>
      </c>
      <c r="B15" s="281">
        <v>28.891044039845063</v>
      </c>
      <c r="C15" s="18" t="s">
        <v>82</v>
      </c>
      <c r="D15" s="18"/>
      <c r="E15" s="17">
        <v>30.324532526923903</v>
      </c>
      <c r="F15" s="17">
        <v>33.28804957865018</v>
      </c>
      <c r="G15" s="17"/>
      <c r="I15" s="14"/>
      <c r="J15" s="8"/>
      <c r="K15" s="8"/>
      <c r="L15" s="19"/>
      <c r="M15" s="15"/>
      <c r="N15" s="15"/>
      <c r="O15" s="15"/>
    </row>
    <row r="16" spans="1:11" s="6" customFormat="1" ht="13.5" customHeight="1">
      <c r="A16" s="278"/>
      <c r="B16" s="281"/>
      <c r="C16" s="18" t="s">
        <v>83</v>
      </c>
      <c r="D16" s="18"/>
      <c r="E16" s="17">
        <v>-1.43348848707884</v>
      </c>
      <c r="F16" s="17">
        <v>-4.397005538805118</v>
      </c>
      <c r="G16" s="17"/>
      <c r="I16" s="14"/>
      <c r="J16" s="8"/>
      <c r="K16" s="8"/>
    </row>
    <row r="17" spans="1:12" s="6" customFormat="1" ht="13.5" customHeight="1">
      <c r="A17" s="278"/>
      <c r="B17" s="281"/>
      <c r="C17" s="18" t="s">
        <v>79</v>
      </c>
      <c r="D17" s="18"/>
      <c r="E17" s="17">
        <v>3.608306976394234</v>
      </c>
      <c r="F17" s="17">
        <v>4.894889695029848</v>
      </c>
      <c r="G17" s="17"/>
      <c r="I17" s="14"/>
      <c r="J17" s="8"/>
      <c r="K17" s="8"/>
      <c r="L17" s="8"/>
    </row>
    <row r="18" spans="1:12" s="6" customFormat="1" ht="13.5" customHeight="1">
      <c r="A18" s="279"/>
      <c r="B18" s="287"/>
      <c r="C18" s="21" t="s">
        <v>22</v>
      </c>
      <c r="D18" s="21"/>
      <c r="E18" s="22">
        <v>-0.39727453801930096</v>
      </c>
      <c r="F18" s="22">
        <v>-0.8982849078845905</v>
      </c>
      <c r="G18" s="22"/>
      <c r="I18" s="46"/>
      <c r="J18" s="19"/>
      <c r="K18" s="19"/>
      <c r="L18" s="8"/>
    </row>
    <row r="19" spans="1:11" s="6" customFormat="1" ht="13.5" customHeight="1">
      <c r="A19" s="278" t="s">
        <v>76</v>
      </c>
      <c r="B19" s="281">
        <v>25.091241676669394</v>
      </c>
      <c r="C19" s="18" t="s">
        <v>82</v>
      </c>
      <c r="D19" s="18"/>
      <c r="E19" s="17">
        <v>25.698116512001924</v>
      </c>
      <c r="F19" s="17">
        <v>26.70507651709277</v>
      </c>
      <c r="G19" s="17"/>
      <c r="I19" s="14"/>
      <c r="J19" s="8"/>
      <c r="K19" s="8"/>
    </row>
    <row r="20" spans="1:15" s="6" customFormat="1" ht="13.5" customHeight="1">
      <c r="A20" s="278"/>
      <c r="B20" s="281"/>
      <c r="C20" s="18" t="s">
        <v>83</v>
      </c>
      <c r="D20" s="18"/>
      <c r="E20" s="17">
        <v>-0.6068748353325297</v>
      </c>
      <c r="F20" s="17">
        <v>-1.613834840423376</v>
      </c>
      <c r="G20" s="17"/>
      <c r="I20" s="14"/>
      <c r="J20" s="8"/>
      <c r="K20" s="8"/>
      <c r="L20" s="19"/>
      <c r="M20" s="15"/>
      <c r="N20" s="15"/>
      <c r="O20" s="15"/>
    </row>
    <row r="21" spans="1:12" s="6" customFormat="1" ht="13.5" customHeight="1">
      <c r="A21" s="278"/>
      <c r="B21" s="281"/>
      <c r="C21" s="18" t="s">
        <v>79</v>
      </c>
      <c r="D21" s="18"/>
      <c r="E21" s="17">
        <v>3.4949496633442285</v>
      </c>
      <c r="F21" s="17">
        <v>4.130240188189088</v>
      </c>
      <c r="G21" s="17"/>
      <c r="I21" s="14"/>
      <c r="J21" s="8"/>
      <c r="K21" s="8"/>
      <c r="L21" s="8"/>
    </row>
    <row r="22" spans="1:12" s="6" customFormat="1" ht="13.5" customHeight="1">
      <c r="A22" s="279"/>
      <c r="B22" s="287"/>
      <c r="C22" s="21" t="s">
        <v>22</v>
      </c>
      <c r="D22" s="21"/>
      <c r="E22" s="22">
        <v>-0.1736433693731161</v>
      </c>
      <c r="F22" s="22">
        <v>-0.39073631723363894</v>
      </c>
      <c r="G22" s="22"/>
      <c r="I22" s="46"/>
      <c r="J22" s="19"/>
      <c r="K22" s="19"/>
      <c r="L22" s="8"/>
    </row>
    <row r="23" spans="1:12" ht="13.5" customHeight="1">
      <c r="A23" s="288" t="s">
        <v>77</v>
      </c>
      <c r="B23" s="280">
        <v>58.14423096726464</v>
      </c>
      <c r="C23" s="18" t="s">
        <v>82</v>
      </c>
      <c r="D23" s="18"/>
      <c r="E23" s="17">
        <v>59.09750965951824</v>
      </c>
      <c r="F23" s="17">
        <v>62.846805599261636</v>
      </c>
      <c r="G23" s="17"/>
      <c r="I23" s="14"/>
      <c r="J23" s="8"/>
      <c r="K23" s="8"/>
      <c r="L23" s="8"/>
    </row>
    <row r="24" spans="1:12" ht="13.5" customHeight="1">
      <c r="A24" s="278"/>
      <c r="B24" s="281"/>
      <c r="C24" s="18" t="s">
        <v>83</v>
      </c>
      <c r="D24" s="18"/>
      <c r="E24" s="17">
        <v>-0.9532786922535976</v>
      </c>
      <c r="F24" s="17">
        <v>-4.702574631996995</v>
      </c>
      <c r="G24" s="17"/>
      <c r="I24" s="14"/>
      <c r="J24" s="8"/>
      <c r="K24" s="8"/>
      <c r="L24" s="8"/>
    </row>
    <row r="25" spans="1:11" ht="13.5" customHeight="1">
      <c r="A25" s="278"/>
      <c r="B25" s="281"/>
      <c r="C25" s="18" t="s">
        <v>79</v>
      </c>
      <c r="D25" s="18"/>
      <c r="E25" s="17">
        <v>4.333736919472473</v>
      </c>
      <c r="F25" s="17">
        <v>5.226139374226868</v>
      </c>
      <c r="G25" s="17"/>
      <c r="I25" s="14"/>
      <c r="J25" s="8"/>
      <c r="K25" s="8"/>
    </row>
    <row r="26" spans="1:12" ht="13.5" customHeight="1">
      <c r="A26" s="289"/>
      <c r="B26" s="282"/>
      <c r="C26" s="21" t="s">
        <v>22</v>
      </c>
      <c r="D26" s="21"/>
      <c r="E26" s="22">
        <v>-0.21996690384464687</v>
      </c>
      <c r="F26" s="22">
        <v>-0.8998180674606815</v>
      </c>
      <c r="G26" s="22"/>
      <c r="I26" s="46"/>
      <c r="J26" s="19"/>
      <c r="K26" s="19"/>
      <c r="L26" s="8"/>
    </row>
    <row r="27" spans="1:12" ht="11.25" customHeight="1">
      <c r="A27" s="42"/>
      <c r="B27" s="68"/>
      <c r="C27" s="69" t="s">
        <v>84</v>
      </c>
      <c r="D27" s="70"/>
      <c r="E27" s="71">
        <v>40</v>
      </c>
      <c r="F27" s="71">
        <v>458</v>
      </c>
      <c r="G27" s="72"/>
      <c r="H27" s="27"/>
      <c r="I27" s="46"/>
      <c r="J27" s="19"/>
      <c r="K27" s="19"/>
      <c r="L27" s="8"/>
    </row>
    <row r="28" spans="1:12" ht="17.25" customHeight="1">
      <c r="A28" s="9"/>
      <c r="B28" s="9"/>
      <c r="C28" s="9"/>
      <c r="D28" s="9"/>
      <c r="E28" s="9"/>
      <c r="F28" s="9"/>
      <c r="G28" s="9"/>
      <c r="H28" s="28"/>
      <c r="I28" s="14"/>
      <c r="J28" s="8"/>
      <c r="K28" s="8"/>
      <c r="L28" s="8"/>
    </row>
    <row r="29" spans="1:12" ht="12.75" customHeight="1">
      <c r="A29" s="294" t="s">
        <v>78</v>
      </c>
      <c r="B29" s="294"/>
      <c r="C29" s="294"/>
      <c r="D29" s="294"/>
      <c r="E29" s="294"/>
      <c r="F29" s="294"/>
      <c r="G29" s="294"/>
      <c r="H29" s="28"/>
      <c r="I29" s="14"/>
      <c r="J29" s="8"/>
      <c r="K29" s="8"/>
      <c r="L29" s="8"/>
    </row>
    <row r="30" spans="1:12" ht="12.75">
      <c r="A30" s="283" t="s">
        <v>73</v>
      </c>
      <c r="B30" s="285" t="s">
        <v>1</v>
      </c>
      <c r="C30" s="296" t="s">
        <v>92</v>
      </c>
      <c r="D30" s="296"/>
      <c r="E30" s="296"/>
      <c r="F30" s="296"/>
      <c r="G30" s="296"/>
      <c r="I30" s="14"/>
      <c r="J30" s="8"/>
      <c r="K30" s="8"/>
      <c r="L30" s="8"/>
    </row>
    <row r="31" spans="1:12" ht="24" customHeight="1">
      <c r="A31" s="284"/>
      <c r="B31" s="286"/>
      <c r="C31" s="23"/>
      <c r="D31" s="23"/>
      <c r="E31" s="161" t="s">
        <v>14</v>
      </c>
      <c r="F31" s="295" t="s">
        <v>71</v>
      </c>
      <c r="G31" s="295"/>
      <c r="I31" s="14"/>
      <c r="J31" s="8"/>
      <c r="K31" s="8"/>
      <c r="L31" s="8"/>
    </row>
    <row r="32" spans="1:12" ht="12.75" customHeight="1">
      <c r="A32" s="278" t="s">
        <v>74</v>
      </c>
      <c r="B32" s="281">
        <v>55.44754929475601</v>
      </c>
      <c r="C32" s="18" t="s">
        <v>82</v>
      </c>
      <c r="D32" s="18"/>
      <c r="E32" s="17">
        <v>55.90805347989691</v>
      </c>
      <c r="F32" s="17">
        <v>57.580763693297335</v>
      </c>
      <c r="G32" s="17"/>
      <c r="H32" s="28"/>
      <c r="I32" s="14"/>
      <c r="J32" s="8"/>
      <c r="K32" s="8"/>
      <c r="L32" s="8"/>
    </row>
    <row r="33" spans="1:11" ht="12.75" customHeight="1">
      <c r="A33" s="278"/>
      <c r="B33" s="281"/>
      <c r="C33" s="18" t="s">
        <v>83</v>
      </c>
      <c r="D33" s="18"/>
      <c r="E33" s="17">
        <v>-0.4605041851408984</v>
      </c>
      <c r="F33" s="17">
        <v>-2.1332143985413268</v>
      </c>
      <c r="G33" s="17"/>
      <c r="H33" s="28"/>
      <c r="I33" s="14"/>
      <c r="J33" s="8"/>
      <c r="K33" s="8"/>
    </row>
    <row r="34" spans="1:12" ht="12.75" customHeight="1">
      <c r="A34" s="278"/>
      <c r="B34" s="281"/>
      <c r="C34" s="18" t="s">
        <v>79</v>
      </c>
      <c r="D34" s="8"/>
      <c r="E34" s="17">
        <v>2.554444909742993</v>
      </c>
      <c r="F34" s="17">
        <v>3.8151363437938737</v>
      </c>
      <c r="G34" s="8"/>
      <c r="H34" s="28"/>
      <c r="I34" s="14"/>
      <c r="J34" s="8"/>
      <c r="K34" s="8"/>
      <c r="L34" s="8"/>
    </row>
    <row r="35" spans="1:12" ht="12.75" customHeight="1">
      <c r="A35" s="279"/>
      <c r="B35" s="287"/>
      <c r="C35" s="21" t="s">
        <v>22</v>
      </c>
      <c r="D35" s="21"/>
      <c r="E35" s="22">
        <v>-0.18027563772640942</v>
      </c>
      <c r="F35" s="22">
        <v>-0.5591449967473512</v>
      </c>
      <c r="G35" s="22"/>
      <c r="H35" s="28"/>
      <c r="I35" s="14"/>
      <c r="J35" s="8"/>
      <c r="K35" s="8"/>
      <c r="L35" s="8"/>
    </row>
    <row r="36" spans="1:12" ht="12.75" customHeight="1">
      <c r="A36" s="278" t="s">
        <v>75</v>
      </c>
      <c r="B36" s="281">
        <v>50.774060569572875</v>
      </c>
      <c r="C36" s="18" t="s">
        <v>82</v>
      </c>
      <c r="D36" s="18"/>
      <c r="E36" s="17">
        <v>49.02173130538004</v>
      </c>
      <c r="F36" s="17">
        <v>51.443541915530695</v>
      </c>
      <c r="G36" s="17"/>
      <c r="H36" s="28"/>
      <c r="I36" s="14"/>
      <c r="J36" s="8"/>
      <c r="K36" s="8"/>
      <c r="L36" s="8"/>
    </row>
    <row r="37" spans="1:11" ht="12.75" customHeight="1">
      <c r="A37" s="278"/>
      <c r="B37" s="281"/>
      <c r="C37" s="18" t="s">
        <v>83</v>
      </c>
      <c r="D37" s="18"/>
      <c r="E37" s="17">
        <v>1.7523292641928379</v>
      </c>
      <c r="F37" s="17">
        <v>-0.6694813459578199</v>
      </c>
      <c r="G37" s="17"/>
      <c r="H37" s="28"/>
      <c r="I37" s="14"/>
      <c r="J37" s="8"/>
      <c r="K37" s="8"/>
    </row>
    <row r="38" spans="1:12" ht="12.75" customHeight="1">
      <c r="A38" s="278"/>
      <c r="B38" s="281"/>
      <c r="C38" s="18" t="s">
        <v>79</v>
      </c>
      <c r="D38" s="18"/>
      <c r="E38" s="17">
        <v>3.8882600103274756</v>
      </c>
      <c r="F38" s="17">
        <v>4.338354808904999</v>
      </c>
      <c r="G38" s="17"/>
      <c r="H38" s="28"/>
      <c r="I38" s="14"/>
      <c r="J38" s="8"/>
      <c r="K38" s="8"/>
      <c r="L38" s="8"/>
    </row>
    <row r="39" spans="1:12" ht="12.75" customHeight="1">
      <c r="A39" s="279"/>
      <c r="B39" s="287"/>
      <c r="C39" s="21" t="s">
        <v>22</v>
      </c>
      <c r="D39" s="21"/>
      <c r="E39" s="22">
        <v>0.4506718325262548</v>
      </c>
      <c r="F39" s="22">
        <v>-0.1543168725120473</v>
      </c>
      <c r="G39" s="22"/>
      <c r="H39" s="28"/>
      <c r="I39" s="14"/>
      <c r="J39" s="8"/>
      <c r="K39" s="8"/>
      <c r="L39" s="8"/>
    </row>
    <row r="40" spans="1:12" ht="12.75" customHeight="1">
      <c r="A40" s="278" t="s">
        <v>61</v>
      </c>
      <c r="B40" s="281">
        <v>35.907491517084246</v>
      </c>
      <c r="C40" s="18" t="s">
        <v>82</v>
      </c>
      <c r="D40" s="18"/>
      <c r="E40" s="17">
        <v>39.350909970758785</v>
      </c>
      <c r="F40" s="17">
        <v>43.97268993329298</v>
      </c>
      <c r="G40" s="17"/>
      <c r="H40" s="28"/>
      <c r="I40" s="14"/>
      <c r="J40" s="8"/>
      <c r="K40" s="8"/>
      <c r="L40" s="8"/>
    </row>
    <row r="41" spans="1:12" ht="12.75" customHeight="1">
      <c r="A41" s="278"/>
      <c r="B41" s="281"/>
      <c r="C41" s="18" t="s">
        <v>83</v>
      </c>
      <c r="D41" s="18"/>
      <c r="E41" s="17">
        <v>-3.443418453674539</v>
      </c>
      <c r="F41" s="17">
        <v>-8.065198416208737</v>
      </c>
      <c r="G41" s="17"/>
      <c r="H41" s="28"/>
      <c r="I41" s="14"/>
      <c r="J41" s="8"/>
      <c r="K41" s="8"/>
      <c r="L41" s="8"/>
    </row>
    <row r="42" spans="1:11" ht="12.75" customHeight="1">
      <c r="A42" s="278"/>
      <c r="B42" s="281"/>
      <c r="C42" s="18" t="s">
        <v>79</v>
      </c>
      <c r="D42" s="18"/>
      <c r="E42" s="17">
        <v>5.252705852740442</v>
      </c>
      <c r="F42" s="17">
        <v>6.85738319009653</v>
      </c>
      <c r="G42" s="17"/>
      <c r="H42" s="28"/>
      <c r="I42" s="14"/>
      <c r="J42" s="8"/>
      <c r="K42" s="8"/>
    </row>
    <row r="43" spans="1:12" ht="12.75" customHeight="1">
      <c r="A43" s="279"/>
      <c r="B43" s="287"/>
      <c r="C43" s="21" t="s">
        <v>22</v>
      </c>
      <c r="D43" s="21"/>
      <c r="E43" s="22">
        <v>-0.655551357759361</v>
      </c>
      <c r="F43" s="22">
        <v>-1.1761335472482477</v>
      </c>
      <c r="G43" s="22"/>
      <c r="H43" s="28"/>
      <c r="I43" s="14"/>
      <c r="J43" s="8"/>
      <c r="K43" s="8"/>
      <c r="L43" s="8"/>
    </row>
    <row r="44" spans="1:12" ht="12.75" customHeight="1">
      <c r="A44" s="278" t="s">
        <v>76</v>
      </c>
      <c r="B44" s="281">
        <v>37.09940094403596</v>
      </c>
      <c r="C44" s="18" t="s">
        <v>82</v>
      </c>
      <c r="D44" s="18"/>
      <c r="E44" s="17">
        <v>37.36937684105765</v>
      </c>
      <c r="F44" s="17">
        <v>40.94808080189455</v>
      </c>
      <c r="G44" s="17"/>
      <c r="H44" s="28"/>
      <c r="I44" s="14"/>
      <c r="J44" s="8"/>
      <c r="K44" s="8"/>
      <c r="L44" s="8"/>
    </row>
    <row r="45" spans="1:12" ht="12.75" customHeight="1">
      <c r="A45" s="278"/>
      <c r="B45" s="281"/>
      <c r="C45" s="18" t="s">
        <v>83</v>
      </c>
      <c r="D45" s="18"/>
      <c r="E45" s="17">
        <v>-0.26997589702168767</v>
      </c>
      <c r="F45" s="17">
        <v>-3.848679857858585</v>
      </c>
      <c r="G45" s="17"/>
      <c r="H45" s="28"/>
      <c r="I45" s="14"/>
      <c r="J45" s="8"/>
      <c r="K45" s="8"/>
      <c r="L45" s="8"/>
    </row>
    <row r="46" spans="1:11" ht="12.75" customHeight="1">
      <c r="A46" s="278"/>
      <c r="B46" s="281"/>
      <c r="C46" s="18" t="s">
        <v>79</v>
      </c>
      <c r="D46" s="18"/>
      <c r="E46" s="17">
        <v>6.037197685919514</v>
      </c>
      <c r="F46" s="17">
        <v>7.891526900466483</v>
      </c>
      <c r="G46" s="17"/>
      <c r="H46" s="28"/>
      <c r="I46" s="14"/>
      <c r="J46" s="8"/>
      <c r="K46" s="8"/>
    </row>
    <row r="47" spans="1:12" ht="12.75" customHeight="1">
      <c r="A47" s="279"/>
      <c r="B47" s="287"/>
      <c r="C47" s="21" t="s">
        <v>22</v>
      </c>
      <c r="D47" s="21"/>
      <c r="E47" s="22">
        <v>-0.04471874387206987</v>
      </c>
      <c r="F47" s="22">
        <v>-0.48769774295910745</v>
      </c>
      <c r="G47" s="22"/>
      <c r="H47" s="28"/>
      <c r="I47" s="14"/>
      <c r="J47" s="8"/>
      <c r="K47" s="8"/>
      <c r="L47" s="8"/>
    </row>
    <row r="48" spans="1:12" ht="12.75" customHeight="1">
      <c r="A48" s="288" t="s">
        <v>77</v>
      </c>
      <c r="B48" s="280">
        <v>52.3371620483771</v>
      </c>
      <c r="C48" s="18" t="s">
        <v>82</v>
      </c>
      <c r="D48" s="18"/>
      <c r="E48" s="17">
        <v>55.26109013621244</v>
      </c>
      <c r="F48" s="17">
        <v>59.68554131029638</v>
      </c>
      <c r="G48" s="17"/>
      <c r="H48" s="28"/>
      <c r="I48" s="14"/>
      <c r="J48" s="8"/>
      <c r="K48" s="8"/>
      <c r="L48" s="8"/>
    </row>
    <row r="49" spans="1:12" ht="12.75" customHeight="1">
      <c r="A49" s="278"/>
      <c r="B49" s="281"/>
      <c r="C49" s="18" t="s">
        <v>83</v>
      </c>
      <c r="D49" s="18"/>
      <c r="E49" s="17">
        <v>-2.9239280878353355</v>
      </c>
      <c r="F49" s="17">
        <v>-7.348379261919277</v>
      </c>
      <c r="G49" s="17"/>
      <c r="H49" s="28"/>
      <c r="I49" s="14"/>
      <c r="J49" s="8"/>
      <c r="K49" s="8"/>
      <c r="L49" s="8"/>
    </row>
    <row r="50" spans="1:11" ht="12.75" customHeight="1">
      <c r="A50" s="278"/>
      <c r="B50" s="281"/>
      <c r="C50" s="18" t="s">
        <v>79</v>
      </c>
      <c r="D50" s="18"/>
      <c r="E50" s="17">
        <v>4.641772777194437</v>
      </c>
      <c r="F50" s="17">
        <v>5.50281878200363</v>
      </c>
      <c r="G50" s="17"/>
      <c r="H50" s="28"/>
      <c r="I50" s="14"/>
      <c r="J50" s="8"/>
      <c r="K50" s="8"/>
    </row>
    <row r="51" spans="1:12" ht="12.75" customHeight="1">
      <c r="A51" s="289"/>
      <c r="B51" s="282"/>
      <c r="C51" s="21" t="s">
        <v>22</v>
      </c>
      <c r="D51" s="21"/>
      <c r="E51" s="22">
        <v>-0.6299162471288836</v>
      </c>
      <c r="F51" s="22">
        <v>-1.3353845643529734</v>
      </c>
      <c r="G51" s="22"/>
      <c r="H51" s="28"/>
      <c r="I51" s="14"/>
      <c r="J51" s="8"/>
      <c r="K51" s="8"/>
      <c r="L51" s="8"/>
    </row>
    <row r="52" spans="1:12" ht="11.25" customHeight="1">
      <c r="A52" s="42"/>
      <c r="B52" s="68"/>
      <c r="C52" s="69" t="s">
        <v>84</v>
      </c>
      <c r="D52" s="69"/>
      <c r="E52" s="71">
        <v>40</v>
      </c>
      <c r="F52" s="71">
        <v>459</v>
      </c>
      <c r="G52" s="72"/>
      <c r="H52" s="27"/>
      <c r="I52" s="14"/>
      <c r="J52" s="8"/>
      <c r="K52" s="8"/>
      <c r="L52" s="8"/>
    </row>
    <row r="53" spans="1:12" s="10" customFormat="1" ht="12" customHeight="1">
      <c r="A53" s="24"/>
      <c r="G53" s="24"/>
      <c r="H53" s="29"/>
      <c r="I53" s="47"/>
      <c r="J53" s="20"/>
      <c r="K53" s="20"/>
      <c r="L53" s="20"/>
    </row>
    <row r="54" spans="1:11" s="10" customFormat="1" ht="18" customHeight="1">
      <c r="A54" s="24"/>
      <c r="G54" s="24"/>
      <c r="H54" s="29"/>
      <c r="I54" s="48"/>
      <c r="J54" s="29"/>
      <c r="K54" s="29"/>
    </row>
    <row r="55" spans="1:11" s="10" customFormat="1" ht="18" customHeight="1">
      <c r="A55" s="24"/>
      <c r="G55" s="24"/>
      <c r="H55" s="29"/>
      <c r="I55" s="48"/>
      <c r="J55" s="29"/>
      <c r="K55" s="29"/>
    </row>
    <row r="56" spans="1:11" s="10" customFormat="1" ht="18" customHeight="1">
      <c r="A56" s="24"/>
      <c r="G56" s="24"/>
      <c r="H56" s="29"/>
      <c r="I56" s="48"/>
      <c r="J56" s="29"/>
      <c r="K56" s="29"/>
    </row>
    <row r="57" ht="18" customHeight="1"/>
    <row r="58" ht="9" customHeight="1"/>
  </sheetData>
  <mergeCells count="32">
    <mergeCell ref="C5:G5"/>
    <mergeCell ref="C30:G30"/>
    <mergeCell ref="A29:G29"/>
    <mergeCell ref="F31:G31"/>
    <mergeCell ref="A30:A31"/>
    <mergeCell ref="B15:B18"/>
    <mergeCell ref="B19:B22"/>
    <mergeCell ref="E1:K1"/>
    <mergeCell ref="E2:K2"/>
    <mergeCell ref="A44:A47"/>
    <mergeCell ref="A48:A51"/>
    <mergeCell ref="A4:G4"/>
    <mergeCell ref="F6:G6"/>
    <mergeCell ref="B7:B10"/>
    <mergeCell ref="B11:B14"/>
    <mergeCell ref="B30:B31"/>
    <mergeCell ref="B32:B35"/>
    <mergeCell ref="B44:B47"/>
    <mergeCell ref="B48:B51"/>
    <mergeCell ref="A7:A10"/>
    <mergeCell ref="A11:A14"/>
    <mergeCell ref="A15:A18"/>
    <mergeCell ref="A19:A22"/>
    <mergeCell ref="A23:A26"/>
    <mergeCell ref="A32:A35"/>
    <mergeCell ref="B36:B39"/>
    <mergeCell ref="B40:B43"/>
    <mergeCell ref="A36:A39"/>
    <mergeCell ref="A40:A43"/>
    <mergeCell ref="B23:B26"/>
    <mergeCell ref="A5:A6"/>
    <mergeCell ref="B5:B6"/>
  </mergeCells>
  <printOptions horizontalCentered="1"/>
  <pageMargins left="0.75" right="0.75" top="0.5" bottom="0.5" header="0.5" footer="0.5"/>
  <pageSetup horizontalDpi="300" verticalDpi="300" orientation="portrait" r:id="rId2"/>
  <headerFooter alignWithMargins="0">
    <oddFooter xml:space="preserve">&amp;R&amp;"Times New Roman,Regular"&amp;7page &amp;P </oddFooter>
  </headerFooter>
  <drawing r:id="rId1"/>
</worksheet>
</file>

<file path=xl/worksheets/sheet8.xml><?xml version="1.0" encoding="utf-8"?>
<worksheet xmlns="http://schemas.openxmlformats.org/spreadsheetml/2006/main" xmlns:r="http://schemas.openxmlformats.org/officeDocument/2006/relationships">
  <sheetPr codeName="Sheet10">
    <tabColor indexed="46"/>
  </sheetPr>
  <dimension ref="A1:IV55"/>
  <sheetViews>
    <sheetView showGridLines="0" workbookViewId="0" topLeftCell="A1">
      <selection activeCell="A1" sqref="A1:X1"/>
    </sheetView>
  </sheetViews>
  <sheetFormatPr defaultColWidth="9.140625" defaultRowHeight="12.75"/>
  <cols>
    <col min="1" max="1" width="18.421875" style="30" customWidth="1"/>
    <col min="2" max="2" width="3.00390625" style="1" customWidth="1"/>
    <col min="3" max="12" width="3.28125" style="1" customWidth="1"/>
    <col min="13" max="13" width="0.9921875" style="1" customWidth="1"/>
    <col min="14" max="14" width="3.00390625" style="1" customWidth="1"/>
    <col min="15" max="24" width="3.28125" style="1" customWidth="1"/>
    <col min="25" max="25" width="11.57421875" style="138" customWidth="1"/>
    <col min="26" max="27" width="8.57421875" style="165" customWidth="1"/>
    <col min="28" max="28" width="12.140625" style="163" customWidth="1"/>
    <col min="29" max="30" width="7.57421875" style="165" customWidth="1"/>
    <col min="31" max="31" width="9.140625" style="138" customWidth="1"/>
    <col min="32" max="32" width="5.28125" style="137" customWidth="1"/>
    <col min="33" max="56" width="5.28125" style="0" customWidth="1"/>
    <col min="57" max="57" width="5.28125" style="1" customWidth="1"/>
    <col min="58" max="251" width="9.140625" style="1" customWidth="1"/>
    <col min="252" max="16384" width="9.140625" style="216" customWidth="1"/>
  </cols>
  <sheetData>
    <row r="1" spans="2:256" s="36" customFormat="1" ht="20.25">
      <c r="B1" s="65"/>
      <c r="C1" s="65"/>
      <c r="D1" s="65"/>
      <c r="E1" s="183"/>
      <c r="F1" s="183"/>
      <c r="G1" s="183"/>
      <c r="H1" s="297" t="s">
        <v>3</v>
      </c>
      <c r="I1" s="297"/>
      <c r="J1" s="298"/>
      <c r="K1" s="298"/>
      <c r="L1" s="298"/>
      <c r="M1" s="298"/>
      <c r="N1" s="298"/>
      <c r="O1" s="298"/>
      <c r="P1" s="298"/>
      <c r="Q1" s="298"/>
      <c r="R1" s="298"/>
      <c r="S1" s="298"/>
      <c r="T1" s="298"/>
      <c r="U1" s="298"/>
      <c r="V1" s="298"/>
      <c r="W1" s="298"/>
      <c r="X1" s="298"/>
      <c r="Y1" s="136"/>
      <c r="Z1" s="162"/>
      <c r="AA1" s="162"/>
      <c r="AB1" s="163"/>
      <c r="AC1" s="162"/>
      <c r="AD1" s="162"/>
      <c r="AE1" s="136"/>
      <c r="AF1" s="137"/>
      <c r="AG1"/>
      <c r="AH1"/>
      <c r="AI1"/>
      <c r="AJ1"/>
      <c r="AK1"/>
      <c r="AL1"/>
      <c r="AM1"/>
      <c r="AN1"/>
      <c r="AO1"/>
      <c r="AP1"/>
      <c r="AQ1"/>
      <c r="AR1"/>
      <c r="AS1"/>
      <c r="AT1"/>
      <c r="AU1"/>
      <c r="AV1"/>
      <c r="AW1"/>
      <c r="AX1"/>
      <c r="AY1"/>
      <c r="AZ1"/>
      <c r="BA1"/>
      <c r="BB1"/>
      <c r="BC1"/>
      <c r="BD1"/>
      <c r="IR1" s="215"/>
      <c r="IS1" s="215"/>
      <c r="IT1" s="215"/>
      <c r="IU1" s="215"/>
      <c r="IV1" s="215"/>
    </row>
    <row r="2" spans="2:256" s="36" customFormat="1" ht="36.75" customHeight="1">
      <c r="B2" s="66"/>
      <c r="C2" s="66"/>
      <c r="D2" s="66"/>
      <c r="E2" s="184"/>
      <c r="F2" s="184"/>
      <c r="G2" s="184"/>
      <c r="H2" s="297" t="s">
        <v>98</v>
      </c>
      <c r="I2" s="297"/>
      <c r="J2" s="298"/>
      <c r="K2" s="298"/>
      <c r="L2" s="298"/>
      <c r="M2" s="298"/>
      <c r="N2" s="298"/>
      <c r="O2" s="298"/>
      <c r="P2" s="298"/>
      <c r="Q2" s="298"/>
      <c r="R2" s="298"/>
      <c r="S2" s="298"/>
      <c r="T2" s="298"/>
      <c r="U2" s="298"/>
      <c r="V2" s="298"/>
      <c r="W2" s="298"/>
      <c r="X2" s="298"/>
      <c r="Y2" s="136"/>
      <c r="Z2" s="162"/>
      <c r="AA2" s="162"/>
      <c r="AB2" s="163"/>
      <c r="AC2" s="162"/>
      <c r="AD2" s="162"/>
      <c r="AE2" s="136"/>
      <c r="AF2" s="137"/>
      <c r="AG2"/>
      <c r="AH2"/>
      <c r="AI2"/>
      <c r="AJ2"/>
      <c r="AK2"/>
      <c r="AL2"/>
      <c r="AM2"/>
      <c r="AN2"/>
      <c r="AO2"/>
      <c r="AP2"/>
      <c r="AQ2"/>
      <c r="AR2"/>
      <c r="AS2"/>
      <c r="AT2"/>
      <c r="AU2"/>
      <c r="AV2"/>
      <c r="AW2"/>
      <c r="AX2"/>
      <c r="AY2"/>
      <c r="AZ2"/>
      <c r="BA2"/>
      <c r="BB2"/>
      <c r="BC2"/>
      <c r="BD2"/>
      <c r="IR2" s="215"/>
      <c r="IS2" s="215"/>
      <c r="IT2" s="215"/>
      <c r="IU2" s="215"/>
      <c r="IV2" s="215"/>
    </row>
    <row r="3" spans="2:256" s="36" customFormat="1" ht="18" customHeight="1">
      <c r="B3" s="66"/>
      <c r="C3" s="66"/>
      <c r="D3" s="66"/>
      <c r="E3" s="175"/>
      <c r="F3" s="175"/>
      <c r="G3" s="175"/>
      <c r="H3" s="297"/>
      <c r="I3" s="297"/>
      <c r="J3" s="298"/>
      <c r="K3" s="298"/>
      <c r="L3" s="298"/>
      <c r="M3" s="298"/>
      <c r="N3" s="298"/>
      <c r="O3" s="298"/>
      <c r="P3" s="298"/>
      <c r="Q3" s="298"/>
      <c r="R3" s="298"/>
      <c r="S3" s="298"/>
      <c r="T3" s="298"/>
      <c r="U3" s="298"/>
      <c r="V3" s="298"/>
      <c r="W3" s="298"/>
      <c r="X3" s="298"/>
      <c r="Y3" s="136"/>
      <c r="Z3" s="162"/>
      <c r="AA3" s="162"/>
      <c r="AB3" s="163"/>
      <c r="AC3" s="162"/>
      <c r="AD3" s="162"/>
      <c r="AE3" s="136"/>
      <c r="AF3" s="137"/>
      <c r="AG3"/>
      <c r="AH3"/>
      <c r="AI3"/>
      <c r="AJ3"/>
      <c r="AK3"/>
      <c r="AL3"/>
      <c r="AM3"/>
      <c r="AN3"/>
      <c r="AO3"/>
      <c r="AP3"/>
      <c r="AQ3"/>
      <c r="AR3"/>
      <c r="AS3"/>
      <c r="AT3"/>
      <c r="AU3"/>
      <c r="AV3"/>
      <c r="AW3"/>
      <c r="AX3"/>
      <c r="AY3"/>
      <c r="AZ3"/>
      <c r="BA3"/>
      <c r="BB3"/>
      <c r="BC3"/>
      <c r="BD3"/>
      <c r="IR3" s="215"/>
      <c r="IS3" s="215"/>
      <c r="IT3" s="215"/>
      <c r="IU3" s="215"/>
      <c r="IV3" s="215"/>
    </row>
    <row r="4" spans="1:27" ht="108.75" customHeight="1">
      <c r="A4" s="301" t="s">
        <v>102</v>
      </c>
      <c r="B4" s="302"/>
      <c r="C4" s="302"/>
      <c r="D4" s="302"/>
      <c r="E4" s="302"/>
      <c r="F4" s="302"/>
      <c r="G4" s="302"/>
      <c r="H4" s="302"/>
      <c r="I4" s="302"/>
      <c r="J4" s="302"/>
      <c r="K4" s="302"/>
      <c r="L4" s="302"/>
      <c r="M4" s="302"/>
      <c r="N4" s="302"/>
      <c r="O4" s="302"/>
      <c r="P4" s="302"/>
      <c r="Q4" s="302"/>
      <c r="R4" s="302"/>
      <c r="S4" s="302"/>
      <c r="T4" s="302"/>
      <c r="U4" s="302"/>
      <c r="V4" s="302"/>
      <c r="W4" s="302"/>
      <c r="X4" s="302"/>
      <c r="Z4" s="164"/>
      <c r="AA4" s="164"/>
    </row>
    <row r="5" spans="1:256" s="33" customFormat="1" ht="15" customHeight="1">
      <c r="A5" s="35"/>
      <c r="B5" s="300" t="s">
        <v>72</v>
      </c>
      <c r="C5" s="300"/>
      <c r="D5" s="300"/>
      <c r="E5" s="300"/>
      <c r="F5" s="300"/>
      <c r="G5" s="300"/>
      <c r="H5" s="300"/>
      <c r="I5" s="300"/>
      <c r="J5" s="300"/>
      <c r="K5" s="300"/>
      <c r="L5" s="300"/>
      <c r="M5" s="12"/>
      <c r="N5" s="300" t="s">
        <v>78</v>
      </c>
      <c r="O5" s="300"/>
      <c r="P5" s="300"/>
      <c r="Q5" s="300"/>
      <c r="R5" s="300"/>
      <c r="S5" s="300"/>
      <c r="T5" s="300"/>
      <c r="U5" s="300"/>
      <c r="V5" s="300"/>
      <c r="W5" s="300"/>
      <c r="X5" s="300"/>
      <c r="Y5" s="139"/>
      <c r="AE5" s="139"/>
      <c r="AF5" s="137"/>
      <c r="AG5"/>
      <c r="AH5"/>
      <c r="AI5"/>
      <c r="AJ5"/>
      <c r="AK5"/>
      <c r="AL5"/>
      <c r="AM5"/>
      <c r="AN5"/>
      <c r="AO5"/>
      <c r="AP5"/>
      <c r="AQ5"/>
      <c r="AR5"/>
      <c r="AS5"/>
      <c r="AT5"/>
      <c r="AU5"/>
      <c r="AV5"/>
      <c r="AW5"/>
      <c r="AX5"/>
      <c r="AY5"/>
      <c r="AZ5"/>
      <c r="BA5"/>
      <c r="BB5"/>
      <c r="BC5"/>
      <c r="BD5"/>
      <c r="IR5" s="299" t="s">
        <v>81</v>
      </c>
      <c r="IS5" s="299"/>
      <c r="IT5" s="218" t="s">
        <v>87</v>
      </c>
      <c r="IU5" s="299" t="s">
        <v>88</v>
      </c>
      <c r="IV5" s="299"/>
    </row>
    <row r="6" spans="1:256" s="33" customFormat="1" ht="12.75">
      <c r="A6" s="30" t="s">
        <v>71</v>
      </c>
      <c r="B6" s="37">
        <v>0</v>
      </c>
      <c r="C6" s="37">
        <v>0.1</v>
      </c>
      <c r="D6" s="37">
        <v>0.2</v>
      </c>
      <c r="E6" s="37">
        <v>0.3</v>
      </c>
      <c r="F6" s="37">
        <v>0.4</v>
      </c>
      <c r="G6" s="37">
        <v>0.5</v>
      </c>
      <c r="H6" s="37">
        <v>0.6</v>
      </c>
      <c r="I6" s="37">
        <v>0.7</v>
      </c>
      <c r="J6" s="37">
        <v>0.8</v>
      </c>
      <c r="K6" s="37">
        <v>0.9</v>
      </c>
      <c r="L6" s="37">
        <v>1</v>
      </c>
      <c r="M6" s="38"/>
      <c r="N6" s="37">
        <v>0</v>
      </c>
      <c r="O6" s="37">
        <v>0.1</v>
      </c>
      <c r="P6" s="37">
        <v>0.2</v>
      </c>
      <c r="Q6" s="37">
        <v>0.3</v>
      </c>
      <c r="R6" s="37">
        <v>0.4</v>
      </c>
      <c r="S6" s="37">
        <v>0.5</v>
      </c>
      <c r="T6" s="37">
        <v>0.6</v>
      </c>
      <c r="U6" s="37">
        <v>0.7</v>
      </c>
      <c r="V6" s="37">
        <v>0.8</v>
      </c>
      <c r="W6" s="37">
        <v>0.9</v>
      </c>
      <c r="X6" s="37">
        <v>1</v>
      </c>
      <c r="Y6" s="139"/>
      <c r="AE6" s="139"/>
      <c r="AF6" s="137"/>
      <c r="AG6"/>
      <c r="AH6"/>
      <c r="AI6"/>
      <c r="AJ6"/>
      <c r="AK6"/>
      <c r="AL6"/>
      <c r="AM6"/>
      <c r="AN6"/>
      <c r="AO6"/>
      <c r="AP6"/>
      <c r="AQ6"/>
      <c r="AR6"/>
      <c r="AS6"/>
      <c r="AT6"/>
      <c r="AU6"/>
      <c r="AV6"/>
      <c r="AW6"/>
      <c r="AX6"/>
      <c r="AY6"/>
      <c r="AZ6"/>
      <c r="BA6"/>
      <c r="BB6"/>
      <c r="BC6"/>
      <c r="BD6"/>
      <c r="IR6" s="217" t="s">
        <v>85</v>
      </c>
      <c r="IS6" s="217" t="s">
        <v>86</v>
      </c>
      <c r="IT6" s="218" t="s">
        <v>71</v>
      </c>
      <c r="IU6" s="217" t="s">
        <v>85</v>
      </c>
      <c r="IV6" s="217" t="s">
        <v>86</v>
      </c>
    </row>
    <row r="7" spans="1:256" ht="14.25" customHeight="1">
      <c r="A7" s="32" t="s">
        <v>74</v>
      </c>
      <c r="B7" s="39">
        <v>43.03794488536078</v>
      </c>
      <c r="C7" s="39">
        <v>48.52720138215132</v>
      </c>
      <c r="D7" s="39">
        <v>50.00275104518285</v>
      </c>
      <c r="E7" s="39">
        <v>51.25028487993992</v>
      </c>
      <c r="F7" s="39">
        <v>52.419575855086705</v>
      </c>
      <c r="G7" s="39">
        <v>53.269905940460916</v>
      </c>
      <c r="H7" s="39">
        <v>54.21106954902279</v>
      </c>
      <c r="I7" s="39">
        <v>55.45403346101117</v>
      </c>
      <c r="J7" s="39">
        <v>56.83625890109967</v>
      </c>
      <c r="K7" s="39">
        <v>58.75130815377106</v>
      </c>
      <c r="L7" s="39">
        <v>66.73782432992536</v>
      </c>
      <c r="M7" s="40"/>
      <c r="N7" s="39">
        <v>46.07683982683982</v>
      </c>
      <c r="O7" s="39">
        <v>53.26010379383466</v>
      </c>
      <c r="P7" s="39">
        <v>54.478520454823766</v>
      </c>
      <c r="Q7" s="39">
        <v>55.22334094436161</v>
      </c>
      <c r="R7" s="39">
        <v>56.26335496963801</v>
      </c>
      <c r="S7" s="39">
        <v>56.95581390424564</v>
      </c>
      <c r="T7" s="39">
        <v>58.22221588030607</v>
      </c>
      <c r="U7" s="39">
        <v>59.29321286135214</v>
      </c>
      <c r="V7" s="39">
        <v>60.588656735377114</v>
      </c>
      <c r="W7" s="39">
        <v>62.54566511437959</v>
      </c>
      <c r="X7" s="39">
        <v>74.57345915102754</v>
      </c>
      <c r="BE7" s="43"/>
      <c r="BF7" s="43"/>
      <c r="BG7" s="43"/>
      <c r="BH7" s="43"/>
      <c r="BI7" s="43"/>
      <c r="BJ7" s="43"/>
      <c r="BK7" s="43"/>
      <c r="BL7" s="43"/>
      <c r="IR7" s="219"/>
      <c r="IS7" s="219"/>
      <c r="IT7" s="218"/>
      <c r="IU7" s="219">
        <v>54.158655083081015</v>
      </c>
      <c r="IV7" s="219">
        <v>55.44754929475601</v>
      </c>
    </row>
    <row r="8" spans="1:256" ht="14.25" customHeight="1">
      <c r="A8" s="32" t="s">
        <v>75</v>
      </c>
      <c r="B8" s="39">
        <v>31.05688225708061</v>
      </c>
      <c r="C8" s="39">
        <v>36.46756050213285</v>
      </c>
      <c r="D8" s="39">
        <v>37.92598445044791</v>
      </c>
      <c r="E8" s="39">
        <v>39.493494700023355</v>
      </c>
      <c r="F8" s="39">
        <v>40.681808449657886</v>
      </c>
      <c r="G8" s="39">
        <v>41.8799792452827</v>
      </c>
      <c r="H8" s="39">
        <v>43.35207271724689</v>
      </c>
      <c r="I8" s="39">
        <v>44.58396880207145</v>
      </c>
      <c r="J8" s="39">
        <v>46.05069870066762</v>
      </c>
      <c r="K8" s="39">
        <v>48.55185754182773</v>
      </c>
      <c r="L8" s="39">
        <v>65.33502795042443</v>
      </c>
      <c r="M8" s="40"/>
      <c r="N8" s="39">
        <v>40.22165599440838</v>
      </c>
      <c r="O8" s="39">
        <v>46.354144121021</v>
      </c>
      <c r="P8" s="39">
        <v>47.81938093116137</v>
      </c>
      <c r="Q8" s="39">
        <v>49.168894337954356</v>
      </c>
      <c r="R8" s="39">
        <v>50.164842171844185</v>
      </c>
      <c r="S8" s="39">
        <v>51.03084597505216</v>
      </c>
      <c r="T8" s="39">
        <v>52.31825645618742</v>
      </c>
      <c r="U8" s="39">
        <v>53.75240674024023</v>
      </c>
      <c r="V8" s="39">
        <v>54.945655491898684</v>
      </c>
      <c r="W8" s="39">
        <v>57.07262176258569</v>
      </c>
      <c r="X8" s="39">
        <v>68.28875299410097</v>
      </c>
      <c r="BE8" s="43"/>
      <c r="BF8" s="43"/>
      <c r="BG8" s="43"/>
      <c r="BH8" s="43"/>
      <c r="BI8" s="43"/>
      <c r="BJ8" s="43"/>
      <c r="BK8" s="43"/>
      <c r="BL8" s="43"/>
      <c r="IR8" s="219"/>
      <c r="IS8" s="219"/>
      <c r="IT8" s="218"/>
      <c r="IU8" s="219">
        <v>43.82547995243751</v>
      </c>
      <c r="IV8" s="219">
        <v>50.774060569572875</v>
      </c>
    </row>
    <row r="9" spans="1:256" ht="14.25" customHeight="1">
      <c r="A9" s="32" t="s">
        <v>61</v>
      </c>
      <c r="B9" s="39">
        <v>23.460118206180553</v>
      </c>
      <c r="C9" s="39">
        <v>27.563612409111755</v>
      </c>
      <c r="D9" s="39">
        <v>29.1587837517658</v>
      </c>
      <c r="E9" s="39">
        <v>30.55021120859711</v>
      </c>
      <c r="F9" s="39">
        <v>31.56856764766376</v>
      </c>
      <c r="G9" s="39">
        <v>32.7225156565475</v>
      </c>
      <c r="H9" s="39">
        <v>34.03629151545754</v>
      </c>
      <c r="I9" s="39">
        <v>35.350185336978235</v>
      </c>
      <c r="J9" s="39">
        <v>36.8828954856989</v>
      </c>
      <c r="K9" s="39">
        <v>38.76305162598349</v>
      </c>
      <c r="L9" s="39">
        <v>54.72923904296449</v>
      </c>
      <c r="M9" s="40"/>
      <c r="N9" s="39">
        <v>28.451830261074488</v>
      </c>
      <c r="O9" s="39">
        <v>36.09988585225345</v>
      </c>
      <c r="P9" s="39">
        <v>37.790033371759826</v>
      </c>
      <c r="Q9" s="39">
        <v>39.6231270463257</v>
      </c>
      <c r="R9" s="39">
        <v>41.175100381154074</v>
      </c>
      <c r="S9" s="39">
        <v>42.95164062224265</v>
      </c>
      <c r="T9" s="39">
        <v>44.974464232016864</v>
      </c>
      <c r="U9" s="39">
        <v>47.06509752885835</v>
      </c>
      <c r="V9" s="39">
        <v>50.30999544136661</v>
      </c>
      <c r="W9" s="39">
        <v>54.3809836994041</v>
      </c>
      <c r="X9" s="39">
        <v>68.64176565973474</v>
      </c>
      <c r="BE9" s="43"/>
      <c r="BF9" s="43"/>
      <c r="BG9" s="43"/>
      <c r="BH9" s="43"/>
      <c r="BI9" s="43"/>
      <c r="BJ9" s="43"/>
      <c r="BK9" s="43"/>
      <c r="BL9" s="43"/>
      <c r="IR9" s="219"/>
      <c r="IS9" s="219"/>
      <c r="IT9" s="218"/>
      <c r="IU9" s="219">
        <v>28.891044039845063</v>
      </c>
      <c r="IV9" s="219">
        <v>35.907491517084246</v>
      </c>
    </row>
    <row r="10" spans="1:256" ht="14.25" customHeight="1">
      <c r="A10" s="32" t="s">
        <v>76</v>
      </c>
      <c r="B10" s="39">
        <v>17.83107324685783</v>
      </c>
      <c r="C10" s="39">
        <v>21.947747524347925</v>
      </c>
      <c r="D10" s="39">
        <v>23.236998417786126</v>
      </c>
      <c r="E10" s="39">
        <v>24.23727363233165</v>
      </c>
      <c r="F10" s="39">
        <v>25.080253150748746</v>
      </c>
      <c r="G10" s="39">
        <v>26.37987366789703</v>
      </c>
      <c r="H10" s="39">
        <v>27.459637477753727</v>
      </c>
      <c r="I10" s="39">
        <v>28.731592914900574</v>
      </c>
      <c r="J10" s="39">
        <v>30.095864982789035</v>
      </c>
      <c r="K10" s="39">
        <v>32.33464647415158</v>
      </c>
      <c r="L10" s="39">
        <v>41.412892432499795</v>
      </c>
      <c r="M10" s="40"/>
      <c r="N10" s="39">
        <v>24.594809114653113</v>
      </c>
      <c r="O10" s="39">
        <v>31.542842300920796</v>
      </c>
      <c r="P10" s="39">
        <v>34.205355680702226</v>
      </c>
      <c r="Q10" s="39">
        <v>36.1393002767478</v>
      </c>
      <c r="R10" s="39">
        <v>37.77943438951717</v>
      </c>
      <c r="S10" s="39">
        <v>39.665659681455885</v>
      </c>
      <c r="T10" s="39">
        <v>41.56903131917274</v>
      </c>
      <c r="U10" s="39">
        <v>44.6223316912972</v>
      </c>
      <c r="V10" s="39">
        <v>47.96012370958763</v>
      </c>
      <c r="W10" s="39">
        <v>52.05776061447385</v>
      </c>
      <c r="X10" s="39">
        <v>66.09108709553479</v>
      </c>
      <c r="BE10" s="43"/>
      <c r="BF10" s="43"/>
      <c r="BG10" s="43"/>
      <c r="BH10" s="43"/>
      <c r="BI10" s="43"/>
      <c r="BJ10" s="43"/>
      <c r="BK10" s="43"/>
      <c r="BL10" s="43"/>
      <c r="IR10" s="219"/>
      <c r="IS10" s="219"/>
      <c r="IT10" s="218"/>
      <c r="IU10" s="219">
        <v>25.091241676669394</v>
      </c>
      <c r="IV10" s="219">
        <v>37.09940094403596</v>
      </c>
    </row>
    <row r="11" spans="1:256" ht="14.25" customHeight="1">
      <c r="A11" s="32" t="s">
        <v>77</v>
      </c>
      <c r="B11" s="39">
        <v>48.74528566758313</v>
      </c>
      <c r="C11" s="39">
        <v>55.73005175679004</v>
      </c>
      <c r="D11" s="39">
        <v>58.066939176563324</v>
      </c>
      <c r="E11" s="39">
        <v>59.6961035754846</v>
      </c>
      <c r="F11" s="39">
        <v>61.511559503644285</v>
      </c>
      <c r="G11" s="39">
        <v>62.98946597513507</v>
      </c>
      <c r="H11" s="39">
        <v>64.24920904653271</v>
      </c>
      <c r="I11" s="39">
        <v>65.47695243220511</v>
      </c>
      <c r="J11" s="39">
        <v>67.23044275302269</v>
      </c>
      <c r="K11" s="39">
        <v>69.40551851851835</v>
      </c>
      <c r="L11" s="39">
        <v>80.37240537240537</v>
      </c>
      <c r="M11" s="40"/>
      <c r="N11" s="39">
        <v>46.02300849578513</v>
      </c>
      <c r="O11" s="39">
        <v>52.6654592919672</v>
      </c>
      <c r="P11" s="39">
        <v>55.00413615592065</v>
      </c>
      <c r="Q11" s="39">
        <v>56.46505214165985</v>
      </c>
      <c r="R11" s="39">
        <v>57.8656133385882</v>
      </c>
      <c r="S11" s="39">
        <v>59.12932755026697</v>
      </c>
      <c r="T11" s="39">
        <v>60.84298556231198</v>
      </c>
      <c r="U11" s="39">
        <v>62.77725941778219</v>
      </c>
      <c r="V11" s="39">
        <v>64.36592309555932</v>
      </c>
      <c r="W11" s="39">
        <v>66.77258526376235</v>
      </c>
      <c r="X11" s="39">
        <v>84.4722222222222</v>
      </c>
      <c r="BE11" s="43"/>
      <c r="BF11" s="43"/>
      <c r="BG11" s="43"/>
      <c r="BH11" s="43"/>
      <c r="BI11" s="43"/>
      <c r="BJ11" s="43"/>
      <c r="BK11" s="43"/>
      <c r="BL11" s="43"/>
      <c r="IR11" s="219"/>
      <c r="IS11" s="219"/>
      <c r="IT11" s="218"/>
      <c r="IU11" s="219">
        <v>58.14423096726464</v>
      </c>
      <c r="IV11" s="219">
        <v>52.3371620483771</v>
      </c>
    </row>
    <row r="12" spans="1:256" ht="7.5" customHeight="1">
      <c r="A12" s="32"/>
      <c r="B12" s="40"/>
      <c r="C12" s="40"/>
      <c r="D12" s="40"/>
      <c r="E12" s="40"/>
      <c r="F12" s="40"/>
      <c r="G12" s="40"/>
      <c r="H12" s="40"/>
      <c r="I12" s="40"/>
      <c r="J12" s="40"/>
      <c r="K12" s="40"/>
      <c r="L12" s="40"/>
      <c r="M12" s="40"/>
      <c r="N12" s="39"/>
      <c r="O12" s="39"/>
      <c r="P12" s="39"/>
      <c r="Q12" s="39"/>
      <c r="R12" s="39"/>
      <c r="S12" s="39"/>
      <c r="T12" s="39"/>
      <c r="U12" s="39"/>
      <c r="V12" s="39"/>
      <c r="W12" s="39"/>
      <c r="X12" s="39"/>
      <c r="IR12" s="219"/>
      <c r="IS12" s="219"/>
      <c r="IT12" s="218"/>
      <c r="IU12" s="219"/>
      <c r="IV12" s="219"/>
    </row>
    <row r="13" spans="1:256" ht="12.75">
      <c r="A13" s="30" t="s">
        <v>11</v>
      </c>
      <c r="B13" s="37">
        <v>0</v>
      </c>
      <c r="C13" s="37">
        <v>0.1</v>
      </c>
      <c r="D13" s="37">
        <v>0.2</v>
      </c>
      <c r="E13" s="37">
        <v>0.3</v>
      </c>
      <c r="F13" s="37">
        <v>0.4</v>
      </c>
      <c r="G13" s="37">
        <v>0.5</v>
      </c>
      <c r="H13" s="37">
        <v>0.6</v>
      </c>
      <c r="I13" s="37">
        <v>0.7</v>
      </c>
      <c r="J13" s="37">
        <v>0.8</v>
      </c>
      <c r="K13" s="37">
        <v>0.9</v>
      </c>
      <c r="L13" s="37">
        <v>1</v>
      </c>
      <c r="M13" s="38"/>
      <c r="N13" s="37">
        <v>0</v>
      </c>
      <c r="O13" s="37">
        <v>0.1</v>
      </c>
      <c r="P13" s="37">
        <v>0.2</v>
      </c>
      <c r="Q13" s="37">
        <v>0.3</v>
      </c>
      <c r="R13" s="37">
        <v>0.4</v>
      </c>
      <c r="S13" s="37">
        <v>0.5</v>
      </c>
      <c r="T13" s="37">
        <v>0.6</v>
      </c>
      <c r="U13" s="37">
        <v>0.7</v>
      </c>
      <c r="V13" s="37">
        <v>0.8</v>
      </c>
      <c r="W13" s="37">
        <v>0.9</v>
      </c>
      <c r="X13" s="37">
        <v>1</v>
      </c>
      <c r="IR13" s="217" t="s">
        <v>85</v>
      </c>
      <c r="IS13" s="217" t="s">
        <v>86</v>
      </c>
      <c r="IT13" s="218" t="s">
        <v>11</v>
      </c>
      <c r="IU13" s="217" t="s">
        <v>85</v>
      </c>
      <c r="IV13" s="217" t="s">
        <v>86</v>
      </c>
    </row>
    <row r="14" spans="1:256" ht="14.25" customHeight="1">
      <c r="A14" s="32" t="s">
        <v>74</v>
      </c>
      <c r="B14" s="39">
        <v>47.725428469253366</v>
      </c>
      <c r="C14" s="39">
        <v>48.82469548472195</v>
      </c>
      <c r="D14" s="39">
        <v>49.37782337695013</v>
      </c>
      <c r="E14" s="39">
        <v>49.52539851831659</v>
      </c>
      <c r="F14" s="39">
        <v>50.74070866560192</v>
      </c>
      <c r="G14" s="39">
        <v>51.25644453155664</v>
      </c>
      <c r="H14" s="39">
        <v>52.09986449346775</v>
      </c>
      <c r="I14" s="39">
        <v>53.73701322530596</v>
      </c>
      <c r="J14" s="39">
        <v>54.423366094858935</v>
      </c>
      <c r="K14" s="39">
        <v>57.90606014582589</v>
      </c>
      <c r="L14" s="39">
        <v>59.71743672522004</v>
      </c>
      <c r="M14" s="40"/>
      <c r="N14" s="39">
        <v>52.083276530404845</v>
      </c>
      <c r="O14" s="39">
        <v>52.94154429041091</v>
      </c>
      <c r="P14" s="39">
        <v>53.43986093711546</v>
      </c>
      <c r="Q14" s="39">
        <v>53.92779433081647</v>
      </c>
      <c r="R14" s="39">
        <v>54.41507369762896</v>
      </c>
      <c r="S14" s="39">
        <v>55.41409048186571</v>
      </c>
      <c r="T14" s="39">
        <v>56.00871325086055</v>
      </c>
      <c r="U14" s="39">
        <v>56.60305673000269</v>
      </c>
      <c r="V14" s="39">
        <v>57.19025161775283</v>
      </c>
      <c r="W14" s="39">
        <v>59.43556543928362</v>
      </c>
      <c r="X14" s="39">
        <v>60.6632538850017</v>
      </c>
      <c r="IR14" s="219">
        <v>54.158655083081015</v>
      </c>
      <c r="IS14" s="219">
        <v>55.44754929475601</v>
      </c>
      <c r="IT14" s="218">
        <v>0</v>
      </c>
      <c r="IU14" s="219">
        <v>0</v>
      </c>
      <c r="IV14" s="219">
        <v>0</v>
      </c>
    </row>
    <row r="15" spans="1:256" ht="14.25" customHeight="1">
      <c r="A15" s="32" t="s">
        <v>75</v>
      </c>
      <c r="B15" s="39">
        <v>32.277497235014856</v>
      </c>
      <c r="C15" s="39">
        <v>35.5583516223738</v>
      </c>
      <c r="D15" s="39">
        <v>36.29069954667356</v>
      </c>
      <c r="E15" s="39">
        <v>36.914340654505594</v>
      </c>
      <c r="F15" s="39">
        <v>37.243840045989316</v>
      </c>
      <c r="G15" s="39">
        <v>38.10029581229169</v>
      </c>
      <c r="H15" s="39">
        <v>39.50465093473039</v>
      </c>
      <c r="I15" s="39">
        <v>40.14263021989724</v>
      </c>
      <c r="J15" s="39">
        <v>41.54009725870174</v>
      </c>
      <c r="K15" s="39">
        <v>43.65326683947527</v>
      </c>
      <c r="L15" s="39">
        <v>49.297104392404606</v>
      </c>
      <c r="M15" s="40"/>
      <c r="N15" s="39">
        <v>42.37126665752673</v>
      </c>
      <c r="O15" s="39">
        <v>44.080419599370714</v>
      </c>
      <c r="P15" s="39">
        <v>45.23285084578565</v>
      </c>
      <c r="Q15" s="39">
        <v>45.99709128829422</v>
      </c>
      <c r="R15" s="39">
        <v>46.56110517372098</v>
      </c>
      <c r="S15" s="39">
        <v>47.02665113150199</v>
      </c>
      <c r="T15" s="39">
        <v>47.81590082994956</v>
      </c>
      <c r="U15" s="39">
        <v>48.84371325462061</v>
      </c>
      <c r="V15" s="39">
        <v>49.74830943616375</v>
      </c>
      <c r="W15" s="39">
        <v>51.5846110774791</v>
      </c>
      <c r="X15" s="39">
        <v>52.51677375448996</v>
      </c>
      <c r="IR15" s="219">
        <v>43.82547995243751</v>
      </c>
      <c r="IS15" s="219">
        <v>50.774060569572875</v>
      </c>
      <c r="IT15" s="218">
        <v>0</v>
      </c>
      <c r="IU15" s="219">
        <v>0</v>
      </c>
      <c r="IV15" s="219">
        <v>0</v>
      </c>
    </row>
    <row r="16" spans="1:256" ht="14.25" customHeight="1">
      <c r="A16" s="32" t="s">
        <v>61</v>
      </c>
      <c r="B16" s="39">
        <v>25.535790994206856</v>
      </c>
      <c r="C16" s="39">
        <v>26.588240630451946</v>
      </c>
      <c r="D16" s="39">
        <v>27.606925149395234</v>
      </c>
      <c r="E16" s="39">
        <v>28.01522613701392</v>
      </c>
      <c r="F16" s="39">
        <v>28.26183565802145</v>
      </c>
      <c r="G16" s="39">
        <v>28.83252176979385</v>
      </c>
      <c r="H16" s="39">
        <v>30.009182392702858</v>
      </c>
      <c r="I16" s="39">
        <v>30.82795491432148</v>
      </c>
      <c r="J16" s="39">
        <v>31.726691727166276</v>
      </c>
      <c r="K16" s="39">
        <v>32.72991765980609</v>
      </c>
      <c r="L16" s="39">
        <v>36.678737885422215</v>
      </c>
      <c r="M16" s="40"/>
      <c r="N16" s="39">
        <v>32.12973653481152</v>
      </c>
      <c r="O16" s="39">
        <v>34.666415927732295</v>
      </c>
      <c r="P16" s="39">
        <v>36.2460199151788</v>
      </c>
      <c r="Q16" s="39">
        <v>37.02082699643314</v>
      </c>
      <c r="R16" s="39">
        <v>37.7870947298239</v>
      </c>
      <c r="S16" s="39">
        <v>39.02639191585037</v>
      </c>
      <c r="T16" s="39">
        <v>40.187879883997915</v>
      </c>
      <c r="U16" s="39">
        <v>41.317156407856935</v>
      </c>
      <c r="V16" s="39">
        <v>42.10988194957694</v>
      </c>
      <c r="W16" s="39">
        <v>43.915842521039444</v>
      </c>
      <c r="X16" s="39">
        <v>47.94091682449966</v>
      </c>
      <c r="IR16" s="219">
        <v>28.891044039845063</v>
      </c>
      <c r="IS16" s="219">
        <v>35.907491517084246</v>
      </c>
      <c r="IT16" s="218">
        <v>0</v>
      </c>
      <c r="IU16" s="219">
        <v>0</v>
      </c>
      <c r="IV16" s="219">
        <v>0</v>
      </c>
    </row>
    <row r="17" spans="1:256" ht="14.25" customHeight="1">
      <c r="A17" s="32" t="s">
        <v>76</v>
      </c>
      <c r="B17" s="39">
        <v>20.65261656789696</v>
      </c>
      <c r="C17" s="39">
        <v>22.899189978510446</v>
      </c>
      <c r="D17" s="39">
        <v>23.618887948938067</v>
      </c>
      <c r="E17" s="39">
        <v>24.259116311156898</v>
      </c>
      <c r="F17" s="39">
        <v>26.294881830814926</v>
      </c>
      <c r="G17" s="39">
        <v>26.81918151607105</v>
      </c>
      <c r="H17" s="39">
        <v>27.27642111317289</v>
      </c>
      <c r="I17" s="39">
        <v>28.409847681033064</v>
      </c>
      <c r="J17" s="39">
        <v>29.36295010449713</v>
      </c>
      <c r="K17" s="39">
        <v>29.82356370325589</v>
      </c>
      <c r="L17" s="39">
        <v>34.701645183740304</v>
      </c>
      <c r="M17" s="40"/>
      <c r="N17" s="39">
        <v>30.97944973461396</v>
      </c>
      <c r="O17" s="39">
        <v>32.972671237165365</v>
      </c>
      <c r="P17" s="39">
        <v>35.61754038898824</v>
      </c>
      <c r="Q17" s="39">
        <v>36.47493631581958</v>
      </c>
      <c r="R17" s="39">
        <v>38.122022220533594</v>
      </c>
      <c r="S17" s="39">
        <v>38.54920353500576</v>
      </c>
      <c r="T17" s="39">
        <v>40.20829254150265</v>
      </c>
      <c r="U17" s="39">
        <v>41.10332236781939</v>
      </c>
      <c r="V17" s="39">
        <v>42.7643499799794</v>
      </c>
      <c r="W17" s="39">
        <v>45.05222426537981</v>
      </c>
      <c r="X17" s="39">
        <v>55.943342802023714</v>
      </c>
      <c r="IR17" s="219">
        <v>25.091241676669394</v>
      </c>
      <c r="IS17" s="219">
        <v>37.09940094403596</v>
      </c>
      <c r="IT17" s="218">
        <v>0</v>
      </c>
      <c r="IU17" s="219">
        <v>0</v>
      </c>
      <c r="IV17" s="219">
        <v>0</v>
      </c>
    </row>
    <row r="18" spans="1:256" ht="14.25" customHeight="1">
      <c r="A18" s="32" t="s">
        <v>77</v>
      </c>
      <c r="B18" s="39">
        <v>52.946062331694606</v>
      </c>
      <c r="C18" s="39">
        <v>54.705957423505836</v>
      </c>
      <c r="D18" s="39">
        <v>56.47305597656699</v>
      </c>
      <c r="E18" s="39">
        <v>57.40565702636435</v>
      </c>
      <c r="F18" s="39">
        <v>57.60721236618801</v>
      </c>
      <c r="G18" s="39">
        <v>58.75420015040465</v>
      </c>
      <c r="H18" s="39">
        <v>59.52246620314661</v>
      </c>
      <c r="I18" s="39">
        <v>59.91753304319804</v>
      </c>
      <c r="J18" s="39">
        <v>60.76162415191556</v>
      </c>
      <c r="K18" s="39">
        <v>63.62769598824293</v>
      </c>
      <c r="L18" s="39">
        <v>73.38138188623134</v>
      </c>
      <c r="M18" s="40"/>
      <c r="N18" s="39">
        <v>47.851141408483365</v>
      </c>
      <c r="O18" s="39">
        <v>49.429025416192324</v>
      </c>
      <c r="P18" s="39">
        <v>51.04243101261963</v>
      </c>
      <c r="Q18" s="39">
        <v>52.151699388726335</v>
      </c>
      <c r="R18" s="39">
        <v>52.991572225625</v>
      </c>
      <c r="S18" s="39">
        <v>53.83790275704209</v>
      </c>
      <c r="T18" s="39">
        <v>54.53163460372532</v>
      </c>
      <c r="U18" s="39">
        <v>55.93430015561415</v>
      </c>
      <c r="V18" s="39">
        <v>56.854907702565534</v>
      </c>
      <c r="W18" s="39">
        <v>58.61303687434223</v>
      </c>
      <c r="X18" s="39">
        <v>69.6523628193414</v>
      </c>
      <c r="IR18" s="219">
        <v>58.14423096726464</v>
      </c>
      <c r="IS18" s="219">
        <v>52.3371620483771</v>
      </c>
      <c r="IT18" s="218">
        <v>0</v>
      </c>
      <c r="IU18" s="219">
        <v>0</v>
      </c>
      <c r="IV18" s="219">
        <v>0</v>
      </c>
    </row>
    <row r="19" spans="1:256" ht="7.5" customHeight="1">
      <c r="A19" s="13"/>
      <c r="B19" s="39"/>
      <c r="C19" s="39"/>
      <c r="D19" s="39"/>
      <c r="E19" s="39"/>
      <c r="F19" s="39"/>
      <c r="G19" s="39"/>
      <c r="H19" s="39"/>
      <c r="I19" s="39"/>
      <c r="J19" s="39"/>
      <c r="K19" s="39"/>
      <c r="L19" s="39"/>
      <c r="M19" s="40"/>
      <c r="N19" s="39"/>
      <c r="O19" s="39"/>
      <c r="P19" s="39"/>
      <c r="Q19" s="39"/>
      <c r="R19" s="39"/>
      <c r="S19" s="39"/>
      <c r="T19" s="39"/>
      <c r="U19" s="39"/>
      <c r="V19" s="39"/>
      <c r="W19" s="39"/>
      <c r="X19" s="39"/>
      <c r="IR19" s="219"/>
      <c r="IS19" s="219"/>
      <c r="IT19" s="218"/>
      <c r="IU19" s="219"/>
      <c r="IV19" s="219"/>
    </row>
    <row r="20" spans="1:256" ht="12.75">
      <c r="A20" s="30" t="s">
        <v>12</v>
      </c>
      <c r="B20" s="37">
        <v>0</v>
      </c>
      <c r="C20" s="37">
        <v>0.1</v>
      </c>
      <c r="D20" s="37">
        <v>0.2</v>
      </c>
      <c r="E20" s="37">
        <v>0.3</v>
      </c>
      <c r="F20" s="37">
        <v>0.4</v>
      </c>
      <c r="G20" s="37">
        <v>0.5</v>
      </c>
      <c r="H20" s="37">
        <v>0.6</v>
      </c>
      <c r="I20" s="37">
        <v>0.7</v>
      </c>
      <c r="J20" s="37">
        <v>0.8</v>
      </c>
      <c r="K20" s="37">
        <v>0.9</v>
      </c>
      <c r="L20" s="37">
        <v>1</v>
      </c>
      <c r="M20" s="38"/>
      <c r="N20" s="37">
        <v>0</v>
      </c>
      <c r="O20" s="37">
        <v>0.1</v>
      </c>
      <c r="P20" s="37">
        <v>0.2</v>
      </c>
      <c r="Q20" s="37">
        <v>0.3</v>
      </c>
      <c r="R20" s="37">
        <v>0.4</v>
      </c>
      <c r="S20" s="37">
        <v>0.5</v>
      </c>
      <c r="T20" s="37">
        <v>0.6</v>
      </c>
      <c r="U20" s="37">
        <v>0.7</v>
      </c>
      <c r="V20" s="37">
        <v>0.8</v>
      </c>
      <c r="W20" s="37">
        <v>0.9</v>
      </c>
      <c r="X20" s="37">
        <v>1</v>
      </c>
      <c r="IR20" s="217" t="s">
        <v>85</v>
      </c>
      <c r="IS20" s="217" t="s">
        <v>86</v>
      </c>
      <c r="IT20" s="218" t="s">
        <v>12</v>
      </c>
      <c r="IU20" s="217" t="s">
        <v>85</v>
      </c>
      <c r="IV20" s="217" t="s">
        <v>86</v>
      </c>
    </row>
    <row r="21" spans="1:256" ht="14.25" customHeight="1">
      <c r="A21" s="32" t="s">
        <v>74</v>
      </c>
      <c r="B21" s="39">
        <v>47.20515060315265</v>
      </c>
      <c r="C21" s="39">
        <v>48.436411476898996</v>
      </c>
      <c r="D21" s="39">
        <v>49.12721732983625</v>
      </c>
      <c r="E21" s="39">
        <v>49.79509527089214</v>
      </c>
      <c r="F21" s="39">
        <v>51.143482428489015</v>
      </c>
      <c r="G21" s="39">
        <v>51.644149959971045</v>
      </c>
      <c r="H21" s="39">
        <v>53.012856858648604</v>
      </c>
      <c r="I21" s="39">
        <v>54.308450723414545</v>
      </c>
      <c r="J21" s="39">
        <v>55.97288326963572</v>
      </c>
      <c r="K21" s="39">
        <v>57.303134678140005</v>
      </c>
      <c r="L21" s="39">
        <v>59.00427395301938</v>
      </c>
      <c r="M21" s="40"/>
      <c r="N21" s="39">
        <v>49.39699677391343</v>
      </c>
      <c r="O21" s="39">
        <v>53.041823079725766</v>
      </c>
      <c r="P21" s="39">
        <v>53.67159340747521</v>
      </c>
      <c r="Q21" s="39">
        <v>54.359514902687266</v>
      </c>
      <c r="R21" s="39">
        <v>54.95372696043109</v>
      </c>
      <c r="S21" s="39">
        <v>55.50175860105894</v>
      </c>
      <c r="T21" s="39">
        <v>56.61229730018322</v>
      </c>
      <c r="U21" s="39">
        <v>57.01657030858509</v>
      </c>
      <c r="V21" s="39">
        <v>58.42450530561425</v>
      </c>
      <c r="W21" s="39">
        <v>59.098579529210646</v>
      </c>
      <c r="X21" s="39">
        <v>63.444143866844314</v>
      </c>
      <c r="IR21" s="219">
        <v>54.158655083081015</v>
      </c>
      <c r="IS21" s="219">
        <v>55.44754929475601</v>
      </c>
      <c r="IT21" s="218">
        <v>1</v>
      </c>
      <c r="IU21" s="219">
        <v>54.158655083081015</v>
      </c>
      <c r="IV21" s="219">
        <v>55.44754929475601</v>
      </c>
    </row>
    <row r="22" spans="1:256" ht="14.25" customHeight="1">
      <c r="A22" s="32" t="s">
        <v>75</v>
      </c>
      <c r="B22" s="39">
        <v>31.05688225708061</v>
      </c>
      <c r="C22" s="39">
        <v>35.12848505319169</v>
      </c>
      <c r="D22" s="39">
        <v>36.82992543763337</v>
      </c>
      <c r="E22" s="39">
        <v>37.47203422475145</v>
      </c>
      <c r="F22" s="39">
        <v>38.603076337031716</v>
      </c>
      <c r="G22" s="39">
        <v>39.20399905560677</v>
      </c>
      <c r="H22" s="39">
        <v>40.363604094590684</v>
      </c>
      <c r="I22" s="39">
        <v>41.84006238596552</v>
      </c>
      <c r="J22" s="39">
        <v>43.367014319868545</v>
      </c>
      <c r="K22" s="39">
        <v>45.11279551317941</v>
      </c>
      <c r="L22" s="39">
        <v>48.185251604665055</v>
      </c>
      <c r="M22" s="40"/>
      <c r="N22" s="39">
        <v>40.3532867650358</v>
      </c>
      <c r="O22" s="39">
        <v>42.49238026798807</v>
      </c>
      <c r="P22" s="39">
        <v>46.123899687876396</v>
      </c>
      <c r="Q22" s="39">
        <v>47.42519750819078</v>
      </c>
      <c r="R22" s="39">
        <v>48.25545592512297</v>
      </c>
      <c r="S22" s="39">
        <v>49.35199203743515</v>
      </c>
      <c r="T22" s="39">
        <v>50.349595499115274</v>
      </c>
      <c r="U22" s="39">
        <v>51.36867394716536</v>
      </c>
      <c r="V22" s="39">
        <v>52.36794142464725</v>
      </c>
      <c r="W22" s="39">
        <v>53.98717162667625</v>
      </c>
      <c r="X22" s="39">
        <v>55.31274527414521</v>
      </c>
      <c r="IR22" s="219">
        <v>43.82547995243751</v>
      </c>
      <c r="IS22" s="219">
        <v>50.774060569572875</v>
      </c>
      <c r="IT22" s="218">
        <v>1</v>
      </c>
      <c r="IU22" s="219">
        <v>43.82547995243751</v>
      </c>
      <c r="IV22" s="219">
        <v>50.774060569572875</v>
      </c>
    </row>
    <row r="23" spans="1:256" ht="14.25" customHeight="1">
      <c r="A23" s="32" t="s">
        <v>61</v>
      </c>
      <c r="B23" s="39">
        <v>23.937460377927927</v>
      </c>
      <c r="C23" s="39">
        <v>25.216068368726255</v>
      </c>
      <c r="D23" s="39">
        <v>26.872773157758527</v>
      </c>
      <c r="E23" s="39">
        <v>28.06479355289685</v>
      </c>
      <c r="F23" s="39">
        <v>29.34065420006084</v>
      </c>
      <c r="G23" s="39">
        <v>30.291351690715032</v>
      </c>
      <c r="H23" s="39">
        <v>31.118315568028773</v>
      </c>
      <c r="I23" s="39">
        <v>32.46613766905682</v>
      </c>
      <c r="J23" s="39">
        <v>33.8224487373267</v>
      </c>
      <c r="K23" s="39">
        <v>35.21630538705659</v>
      </c>
      <c r="L23" s="39">
        <v>38.05768327846187</v>
      </c>
      <c r="M23" s="40"/>
      <c r="N23" s="39">
        <v>30.24373342778313</v>
      </c>
      <c r="O23" s="39">
        <v>32.118597207371344</v>
      </c>
      <c r="P23" s="39">
        <v>35.17306135811724</v>
      </c>
      <c r="Q23" s="39">
        <v>36.37646590536575</v>
      </c>
      <c r="R23" s="39">
        <v>37.476876120500975</v>
      </c>
      <c r="S23" s="39">
        <v>38.594040250700566</v>
      </c>
      <c r="T23" s="39">
        <v>39.77955551092916</v>
      </c>
      <c r="U23" s="39">
        <v>41.64560237116054</v>
      </c>
      <c r="V23" s="39">
        <v>42.91223900182341</v>
      </c>
      <c r="W23" s="39">
        <v>47.49356208060017</v>
      </c>
      <c r="X23" s="39">
        <v>51.73901767273917</v>
      </c>
      <c r="IR23" s="219">
        <v>28.891044039845063</v>
      </c>
      <c r="IS23" s="219">
        <v>35.907491517084246</v>
      </c>
      <c r="IT23" s="218">
        <v>1</v>
      </c>
      <c r="IU23" s="219">
        <v>28.891044039845063</v>
      </c>
      <c r="IV23" s="219">
        <v>35.907491517084246</v>
      </c>
    </row>
    <row r="24" spans="1:256" ht="14.25" customHeight="1">
      <c r="A24" s="32" t="s">
        <v>76</v>
      </c>
      <c r="B24" s="39">
        <v>18.60481444892432</v>
      </c>
      <c r="C24" s="39">
        <v>21.761712270676007</v>
      </c>
      <c r="D24" s="39">
        <v>23.114570191226974</v>
      </c>
      <c r="E24" s="39">
        <v>23.908425183582334</v>
      </c>
      <c r="F24" s="39">
        <v>24.39694029611748</v>
      </c>
      <c r="G24" s="39">
        <v>25.0200195768655</v>
      </c>
      <c r="H24" s="39">
        <v>25.79083426395714</v>
      </c>
      <c r="I24" s="39">
        <v>26.582969234052417</v>
      </c>
      <c r="J24" s="39">
        <v>28.592174060433287</v>
      </c>
      <c r="K24" s="39">
        <v>31.062957376978204</v>
      </c>
      <c r="L24" s="39">
        <v>34.79472223475528</v>
      </c>
      <c r="M24" s="40"/>
      <c r="N24" s="39">
        <v>26.060384753879383</v>
      </c>
      <c r="O24" s="39">
        <v>30.011130541799844</v>
      </c>
      <c r="P24" s="39">
        <v>32.237916018470465</v>
      </c>
      <c r="Q24" s="39">
        <v>34.63780739189846</v>
      </c>
      <c r="R24" s="39">
        <v>35.59035893738631</v>
      </c>
      <c r="S24" s="39">
        <v>36.36746044851995</v>
      </c>
      <c r="T24" s="39">
        <v>37.16027647304849</v>
      </c>
      <c r="U24" s="39">
        <v>39.70347872396696</v>
      </c>
      <c r="V24" s="39">
        <v>42.07679181435864</v>
      </c>
      <c r="W24" s="39">
        <v>46.175275630161444</v>
      </c>
      <c r="X24" s="39">
        <v>54.660752960392685</v>
      </c>
      <c r="IR24" s="219">
        <v>25.091241676669394</v>
      </c>
      <c r="IS24" s="219">
        <v>37.09940094403596</v>
      </c>
      <c r="IT24" s="218">
        <v>1</v>
      </c>
      <c r="IU24" s="219">
        <v>25.091241676669394</v>
      </c>
      <c r="IV24" s="219">
        <v>37.09940094403596</v>
      </c>
    </row>
    <row r="25" spans="1:256" ht="14.25" customHeight="1">
      <c r="A25" s="32" t="s">
        <v>77</v>
      </c>
      <c r="B25" s="39">
        <v>49.96871950676744</v>
      </c>
      <c r="C25" s="39">
        <v>53.75022294189829</v>
      </c>
      <c r="D25" s="39">
        <v>55.24010220238757</v>
      </c>
      <c r="E25" s="39">
        <v>55.7626896812218</v>
      </c>
      <c r="F25" s="39">
        <v>57.63592792574425</v>
      </c>
      <c r="G25" s="39">
        <v>58.14614230296051</v>
      </c>
      <c r="H25" s="39">
        <v>60.14404552672804</v>
      </c>
      <c r="I25" s="39">
        <v>62.27502137010356</v>
      </c>
      <c r="J25" s="39">
        <v>63.60898499248785</v>
      </c>
      <c r="K25" s="39">
        <v>64.5418194215347</v>
      </c>
      <c r="L25" s="39">
        <v>67.78363633307904</v>
      </c>
      <c r="M25" s="40"/>
      <c r="N25" s="39">
        <v>47.55604127874073</v>
      </c>
      <c r="O25" s="39">
        <v>50.02625322226259</v>
      </c>
      <c r="P25" s="39">
        <v>51.47670469896566</v>
      </c>
      <c r="Q25" s="39">
        <v>52.31784082607283</v>
      </c>
      <c r="R25" s="39">
        <v>53.58428268374476</v>
      </c>
      <c r="S25" s="39">
        <v>54.616421395412324</v>
      </c>
      <c r="T25" s="39">
        <v>55.743270376133616</v>
      </c>
      <c r="U25" s="39">
        <v>57.165209903074306</v>
      </c>
      <c r="V25" s="39">
        <v>58.88622929174422</v>
      </c>
      <c r="W25" s="39">
        <v>60.8076662160316</v>
      </c>
      <c r="X25" s="39">
        <v>69.00618797578531</v>
      </c>
      <c r="IR25" s="219">
        <v>58.14423096726464</v>
      </c>
      <c r="IS25" s="219">
        <v>52.3371620483771</v>
      </c>
      <c r="IT25" s="218">
        <v>1</v>
      </c>
      <c r="IU25" s="219">
        <v>58.14423096726464</v>
      </c>
      <c r="IV25" s="219">
        <v>52.3371620483771</v>
      </c>
    </row>
    <row r="26" spans="1:256" ht="7.5" customHeight="1">
      <c r="A26" s="32"/>
      <c r="B26" s="39"/>
      <c r="C26" s="39"/>
      <c r="D26" s="39"/>
      <c r="E26" s="39"/>
      <c r="F26" s="39"/>
      <c r="G26" s="39"/>
      <c r="H26" s="39"/>
      <c r="I26" s="39"/>
      <c r="J26" s="39"/>
      <c r="K26" s="39"/>
      <c r="L26" s="39"/>
      <c r="M26" s="40"/>
      <c r="N26" s="39"/>
      <c r="O26" s="39"/>
      <c r="P26" s="39"/>
      <c r="Q26" s="39"/>
      <c r="R26" s="39"/>
      <c r="S26" s="39"/>
      <c r="T26" s="39"/>
      <c r="U26" s="39"/>
      <c r="V26" s="39"/>
      <c r="W26" s="39"/>
      <c r="X26" s="39"/>
      <c r="IR26" s="219"/>
      <c r="IS26" s="219"/>
      <c r="IT26" s="218"/>
      <c r="IU26" s="219"/>
      <c r="IV26" s="219"/>
    </row>
    <row r="27" spans="1:256" ht="12.75">
      <c r="A27" s="30" t="s">
        <v>90</v>
      </c>
      <c r="B27" s="37">
        <v>0</v>
      </c>
      <c r="C27" s="37">
        <v>0.1</v>
      </c>
      <c r="D27" s="37">
        <v>0.2</v>
      </c>
      <c r="E27" s="37">
        <v>0.3</v>
      </c>
      <c r="F27" s="37">
        <v>0.4</v>
      </c>
      <c r="G27" s="37">
        <v>0.5</v>
      </c>
      <c r="H27" s="37">
        <v>0.6</v>
      </c>
      <c r="I27" s="37">
        <v>0.7</v>
      </c>
      <c r="J27" s="37">
        <v>0.8</v>
      </c>
      <c r="K27" s="37">
        <v>0.9</v>
      </c>
      <c r="L27" s="37">
        <v>1</v>
      </c>
      <c r="M27" s="38"/>
      <c r="N27" s="37">
        <v>0</v>
      </c>
      <c r="O27" s="37">
        <v>0.1</v>
      </c>
      <c r="P27" s="37">
        <v>0.2</v>
      </c>
      <c r="Q27" s="37">
        <v>0.3</v>
      </c>
      <c r="R27" s="37">
        <v>0.4</v>
      </c>
      <c r="S27" s="37">
        <v>0.5</v>
      </c>
      <c r="T27" s="37">
        <v>0.6</v>
      </c>
      <c r="U27" s="37">
        <v>0.7</v>
      </c>
      <c r="V27" s="37">
        <v>0.8</v>
      </c>
      <c r="W27" s="37">
        <v>0.9</v>
      </c>
      <c r="X27" s="37">
        <v>1</v>
      </c>
      <c r="IR27" s="217" t="s">
        <v>85</v>
      </c>
      <c r="IS27" s="217" t="s">
        <v>86</v>
      </c>
      <c r="IT27" s="218" t="s">
        <v>90</v>
      </c>
      <c r="IU27" s="217" t="s">
        <v>85</v>
      </c>
      <c r="IV27" s="217" t="s">
        <v>86</v>
      </c>
    </row>
    <row r="28" spans="1:256" ht="14.25" customHeight="1">
      <c r="A28" s="32" t="s">
        <v>74</v>
      </c>
      <c r="B28" s="39">
        <v>43.03794488536078</v>
      </c>
      <c r="C28" s="39">
        <v>47.94857927019312</v>
      </c>
      <c r="D28" s="39">
        <v>49.37472313470351</v>
      </c>
      <c r="E28" s="39">
        <v>50.81793834047816</v>
      </c>
      <c r="F28" s="39">
        <v>51.52471054788335</v>
      </c>
      <c r="G28" s="39">
        <v>52.59020917917102</v>
      </c>
      <c r="H28" s="39">
        <v>53.381585263597984</v>
      </c>
      <c r="I28" s="39">
        <v>54.35837403583022</v>
      </c>
      <c r="J28" s="39">
        <v>55.694903784362126</v>
      </c>
      <c r="K28" s="39">
        <v>57.55114556404973</v>
      </c>
      <c r="L28" s="39">
        <v>64.02348034416194</v>
      </c>
      <c r="M28" s="40"/>
      <c r="N28" s="39">
        <v>48.70147725840152</v>
      </c>
      <c r="O28" s="39">
        <v>52.98034022071324</v>
      </c>
      <c r="P28" s="39">
        <v>54.1645436796755</v>
      </c>
      <c r="Q28" s="39">
        <v>55.006136227385426</v>
      </c>
      <c r="R28" s="39">
        <v>55.8502060084276</v>
      </c>
      <c r="S28" s="39">
        <v>56.69044363891722</v>
      </c>
      <c r="T28" s="39">
        <v>57.210633082089586</v>
      </c>
      <c r="U28" s="39">
        <v>58.505634669594414</v>
      </c>
      <c r="V28" s="39">
        <v>59.54045545831686</v>
      </c>
      <c r="W28" s="39">
        <v>61.02947152519269</v>
      </c>
      <c r="X28" s="39">
        <v>65.6608357364159</v>
      </c>
      <c r="IR28" s="219">
        <v>54.158655083081015</v>
      </c>
      <c r="IS28" s="219">
        <v>55.44754929475601</v>
      </c>
      <c r="IT28" s="218">
        <v>0</v>
      </c>
      <c r="IU28" s="219">
        <v>0</v>
      </c>
      <c r="IV28" s="219">
        <v>0</v>
      </c>
    </row>
    <row r="29" spans="1:256" ht="14.25" customHeight="1">
      <c r="A29" s="32" t="s">
        <v>75</v>
      </c>
      <c r="B29" s="39">
        <v>31.193465989488704</v>
      </c>
      <c r="C29" s="39">
        <v>36.3145978888434</v>
      </c>
      <c r="D29" s="39">
        <v>37.739261023027375</v>
      </c>
      <c r="E29" s="39">
        <v>39.025107512749585</v>
      </c>
      <c r="F29" s="39">
        <v>40.26126922946256</v>
      </c>
      <c r="G29" s="39">
        <v>41.35136565571555</v>
      </c>
      <c r="H29" s="39">
        <v>42.29257286157051</v>
      </c>
      <c r="I29" s="39">
        <v>43.83592426377833</v>
      </c>
      <c r="J29" s="39">
        <v>44.92615462159874</v>
      </c>
      <c r="K29" s="39">
        <v>47.0533486706438</v>
      </c>
      <c r="L29" s="39">
        <v>55.23146452961154</v>
      </c>
      <c r="M29" s="40"/>
      <c r="N29" s="39">
        <v>40.22165599440838</v>
      </c>
      <c r="O29" s="39">
        <v>47.21448186327318</v>
      </c>
      <c r="P29" s="39">
        <v>48.295099963006884</v>
      </c>
      <c r="Q29" s="39">
        <v>49.47200322277647</v>
      </c>
      <c r="R29" s="39">
        <v>50.17000851810168</v>
      </c>
      <c r="S29" s="39">
        <v>50.83512625850945</v>
      </c>
      <c r="T29" s="39">
        <v>51.7251989629524</v>
      </c>
      <c r="U29" s="39">
        <v>53.1590090921738</v>
      </c>
      <c r="V29" s="39">
        <v>54.482256215377845</v>
      </c>
      <c r="W29" s="39">
        <v>56.17879069488185</v>
      </c>
      <c r="X29" s="39">
        <v>62.16133792786827</v>
      </c>
      <c r="IR29" s="219">
        <v>43.82547995243751</v>
      </c>
      <c r="IS29" s="219">
        <v>50.774060569572875</v>
      </c>
      <c r="IT29" s="218">
        <v>0</v>
      </c>
      <c r="IU29" s="219">
        <v>0</v>
      </c>
      <c r="IV29" s="219">
        <v>0</v>
      </c>
    </row>
    <row r="30" spans="1:256" ht="14.25" customHeight="1">
      <c r="A30" s="32" t="s">
        <v>61</v>
      </c>
      <c r="B30" s="39">
        <v>23.460118206180553</v>
      </c>
      <c r="C30" s="39">
        <v>27.20729683948804</v>
      </c>
      <c r="D30" s="39">
        <v>29.142885236321757</v>
      </c>
      <c r="E30" s="39">
        <v>30.107701410869193</v>
      </c>
      <c r="F30" s="39">
        <v>31.22002506601074</v>
      </c>
      <c r="G30" s="39">
        <v>32.260574061794614</v>
      </c>
      <c r="H30" s="39">
        <v>33.44816865669039</v>
      </c>
      <c r="I30" s="39">
        <v>34.61601438053797</v>
      </c>
      <c r="J30" s="39">
        <v>35.762467474367526</v>
      </c>
      <c r="K30" s="39">
        <v>37.31905309350493</v>
      </c>
      <c r="L30" s="39">
        <v>41.00809120712257</v>
      </c>
      <c r="M30" s="40"/>
      <c r="N30" s="39">
        <v>28.451830261074488</v>
      </c>
      <c r="O30" s="39">
        <v>35.99703049066603</v>
      </c>
      <c r="P30" s="39">
        <v>37.884048098162665</v>
      </c>
      <c r="Q30" s="39">
        <v>39.284283012719186</v>
      </c>
      <c r="R30" s="39">
        <v>40.465204865566115</v>
      </c>
      <c r="S30" s="39">
        <v>42.21372965555752</v>
      </c>
      <c r="T30" s="39">
        <v>43.99517076405384</v>
      </c>
      <c r="U30" s="39">
        <v>45.45049141714427</v>
      </c>
      <c r="V30" s="39">
        <v>46.88170487505721</v>
      </c>
      <c r="W30" s="39">
        <v>49.57176491341475</v>
      </c>
      <c r="X30" s="39">
        <v>55.84495326557575</v>
      </c>
      <c r="IR30" s="219">
        <v>28.891044039845063</v>
      </c>
      <c r="IS30" s="219">
        <v>35.907491517084246</v>
      </c>
      <c r="IT30" s="218">
        <v>0</v>
      </c>
      <c r="IU30" s="219">
        <v>0</v>
      </c>
      <c r="IV30" s="219">
        <v>0</v>
      </c>
    </row>
    <row r="31" spans="1:256" ht="14.25" customHeight="1">
      <c r="A31" s="32" t="s">
        <v>76</v>
      </c>
      <c r="B31" s="39">
        <v>18.583413929606877</v>
      </c>
      <c r="C31" s="39">
        <v>21.634537667841204</v>
      </c>
      <c r="D31" s="39">
        <v>22.97147455993529</v>
      </c>
      <c r="E31" s="39">
        <v>23.65295282906421</v>
      </c>
      <c r="F31" s="39">
        <v>24.515377045339502</v>
      </c>
      <c r="G31" s="39">
        <v>25.283831783247496</v>
      </c>
      <c r="H31" s="39">
        <v>26.3337147720203</v>
      </c>
      <c r="I31" s="39">
        <v>27.583165547557545</v>
      </c>
      <c r="J31" s="39">
        <v>28.894083853035927</v>
      </c>
      <c r="K31" s="39">
        <v>30.369555467564087</v>
      </c>
      <c r="L31" s="39">
        <v>36.02014472050886</v>
      </c>
      <c r="M31" s="40"/>
      <c r="N31" s="39">
        <v>24.594809114653113</v>
      </c>
      <c r="O31" s="39">
        <v>30.9043996435171</v>
      </c>
      <c r="P31" s="39">
        <v>32.967385633220914</v>
      </c>
      <c r="Q31" s="39">
        <v>34.65537367783405</v>
      </c>
      <c r="R31" s="39">
        <v>36.29649010740326</v>
      </c>
      <c r="S31" s="39">
        <v>37.8484898233482</v>
      </c>
      <c r="T31" s="39">
        <v>39.312919750785305</v>
      </c>
      <c r="U31" s="39">
        <v>41.42258001980712</v>
      </c>
      <c r="V31" s="39">
        <v>44.70173631175477</v>
      </c>
      <c r="W31" s="39">
        <v>48.23912937277803</v>
      </c>
      <c r="X31" s="39">
        <v>57.38372231858146</v>
      </c>
      <c r="IR31" s="219">
        <v>25.091241676669394</v>
      </c>
      <c r="IS31" s="219">
        <v>37.09940094403596</v>
      </c>
      <c r="IT31" s="218">
        <v>0</v>
      </c>
      <c r="IU31" s="219">
        <v>0</v>
      </c>
      <c r="IV31" s="219">
        <v>0</v>
      </c>
    </row>
    <row r="32" spans="1:256" ht="14.25" customHeight="1">
      <c r="A32" s="32" t="s">
        <v>77</v>
      </c>
      <c r="B32" s="39">
        <v>48.74528566758313</v>
      </c>
      <c r="C32" s="39">
        <v>55.84029225938127</v>
      </c>
      <c r="D32" s="39">
        <v>58.08829904172716</v>
      </c>
      <c r="E32" s="39">
        <v>59.68607761572818</v>
      </c>
      <c r="F32" s="39">
        <v>60.80953435640535</v>
      </c>
      <c r="G32" s="39">
        <v>62.58159721715216</v>
      </c>
      <c r="H32" s="39">
        <v>63.68448323146743</v>
      </c>
      <c r="I32" s="39">
        <v>64.97207573444967</v>
      </c>
      <c r="J32" s="39">
        <v>66.01186530653925</v>
      </c>
      <c r="K32" s="39">
        <v>67.84621064512925</v>
      </c>
      <c r="L32" s="39">
        <v>74.92052482515462</v>
      </c>
      <c r="M32" s="40"/>
      <c r="N32" s="39">
        <v>48.21652801246941</v>
      </c>
      <c r="O32" s="39">
        <v>54.35677522257369</v>
      </c>
      <c r="P32" s="39">
        <v>56.02673671271562</v>
      </c>
      <c r="Q32" s="39">
        <v>56.86630855670714</v>
      </c>
      <c r="R32" s="39">
        <v>57.8407502899117</v>
      </c>
      <c r="S32" s="39">
        <v>58.88949453883747</v>
      </c>
      <c r="T32" s="39">
        <v>59.88266442578506</v>
      </c>
      <c r="U32" s="39">
        <v>62.089650179476415</v>
      </c>
      <c r="V32" s="39">
        <v>63.25578529300062</v>
      </c>
      <c r="W32" s="39">
        <v>65.14869293051648</v>
      </c>
      <c r="X32" s="39">
        <v>74.93250016393475</v>
      </c>
      <c r="IR32" s="219">
        <v>58.14423096726464</v>
      </c>
      <c r="IS32" s="219">
        <v>52.3371620483771</v>
      </c>
      <c r="IT32" s="218">
        <v>0</v>
      </c>
      <c r="IU32" s="219">
        <v>0</v>
      </c>
      <c r="IV32" s="219">
        <v>0</v>
      </c>
    </row>
    <row r="33" spans="2:256" ht="7.5" customHeight="1">
      <c r="B33" s="39"/>
      <c r="C33" s="39"/>
      <c r="D33" s="39"/>
      <c r="E33" s="39"/>
      <c r="F33" s="39"/>
      <c r="G33" s="39"/>
      <c r="H33" s="39"/>
      <c r="I33" s="39"/>
      <c r="J33" s="39"/>
      <c r="K33" s="39"/>
      <c r="L33" s="39"/>
      <c r="M33" s="40"/>
      <c r="N33" s="39"/>
      <c r="O33" s="39"/>
      <c r="P33" s="39"/>
      <c r="Q33" s="39"/>
      <c r="R33" s="39"/>
      <c r="S33" s="39"/>
      <c r="T33" s="39"/>
      <c r="U33" s="39"/>
      <c r="V33" s="39"/>
      <c r="W33" s="39"/>
      <c r="X33" s="39"/>
      <c r="IR33" s="219"/>
      <c r="IS33" s="219"/>
      <c r="IT33" s="218"/>
      <c r="IU33" s="219"/>
      <c r="IV33" s="219"/>
    </row>
    <row r="34" spans="1:256" ht="12.75">
      <c r="A34" s="30" t="s">
        <v>89</v>
      </c>
      <c r="B34" s="37">
        <v>0</v>
      </c>
      <c r="C34" s="37">
        <v>0.1</v>
      </c>
      <c r="D34" s="37">
        <v>0.2</v>
      </c>
      <c r="E34" s="37">
        <v>0.3</v>
      </c>
      <c r="F34" s="37">
        <v>0.4</v>
      </c>
      <c r="G34" s="37">
        <v>0.5</v>
      </c>
      <c r="H34" s="37">
        <v>0.6</v>
      </c>
      <c r="I34" s="37">
        <v>0.7</v>
      </c>
      <c r="J34" s="37">
        <v>0.8</v>
      </c>
      <c r="K34" s="37">
        <v>0.9</v>
      </c>
      <c r="L34" s="37">
        <v>1</v>
      </c>
      <c r="M34" s="38"/>
      <c r="N34" s="37">
        <v>0</v>
      </c>
      <c r="O34" s="37">
        <v>0.1</v>
      </c>
      <c r="P34" s="37">
        <v>0.2</v>
      </c>
      <c r="Q34" s="37">
        <v>0.3</v>
      </c>
      <c r="R34" s="37">
        <v>0.4</v>
      </c>
      <c r="S34" s="37">
        <v>0.5</v>
      </c>
      <c r="T34" s="37">
        <v>0.6</v>
      </c>
      <c r="U34" s="37">
        <v>0.7</v>
      </c>
      <c r="V34" s="37">
        <v>0.8</v>
      </c>
      <c r="W34" s="37">
        <v>0.9</v>
      </c>
      <c r="X34" s="37">
        <v>1</v>
      </c>
      <c r="IR34" s="217" t="s">
        <v>85</v>
      </c>
      <c r="IS34" s="217" t="s">
        <v>86</v>
      </c>
      <c r="IT34" s="218" t="s">
        <v>89</v>
      </c>
      <c r="IU34" s="217" t="s">
        <v>85</v>
      </c>
      <c r="IV34" s="217" t="s">
        <v>86</v>
      </c>
    </row>
    <row r="35" spans="1:256" ht="14.25" customHeight="1">
      <c r="A35" s="32" t="s">
        <v>74</v>
      </c>
      <c r="B35" s="39">
        <v>50.44120894367332</v>
      </c>
      <c r="C35" s="39">
        <v>52.71636726421956</v>
      </c>
      <c r="D35" s="39">
        <v>54.74259242623829</v>
      </c>
      <c r="E35" s="39">
        <v>55.49798553182113</v>
      </c>
      <c r="F35" s="39">
        <v>56.66338927959479</v>
      </c>
      <c r="G35" s="39">
        <v>57.40211055129002</v>
      </c>
      <c r="H35" s="39">
        <v>58.623729235681544</v>
      </c>
      <c r="I35" s="39">
        <v>59.55868339395492</v>
      </c>
      <c r="J35" s="39">
        <v>61.88103887363981</v>
      </c>
      <c r="K35" s="39">
        <v>62.901644527696746</v>
      </c>
      <c r="L35" s="39">
        <v>66.73782432992536</v>
      </c>
      <c r="M35" s="40"/>
      <c r="N35" s="39">
        <v>46.07683982683982</v>
      </c>
      <c r="O35" s="39">
        <v>56.03247432424978</v>
      </c>
      <c r="P35" s="39">
        <v>57.8502174867563</v>
      </c>
      <c r="Q35" s="39">
        <v>59.001252932111896</v>
      </c>
      <c r="R35" s="39">
        <v>60.33458693613304</v>
      </c>
      <c r="S35" s="39">
        <v>60.67386696996984</v>
      </c>
      <c r="T35" s="39">
        <v>62.21563032741371</v>
      </c>
      <c r="U35" s="39">
        <v>62.9961458965864</v>
      </c>
      <c r="V35" s="39">
        <v>65.2913368235213</v>
      </c>
      <c r="W35" s="39">
        <v>67.33237108521602</v>
      </c>
      <c r="X35" s="39">
        <v>74.57345915102754</v>
      </c>
      <c r="IR35" s="219">
        <v>54.158655083081015</v>
      </c>
      <c r="IS35" s="219">
        <v>55.44754929475601</v>
      </c>
      <c r="IT35" s="218">
        <v>0</v>
      </c>
      <c r="IU35" s="219">
        <v>0</v>
      </c>
      <c r="IV35" s="219">
        <v>0</v>
      </c>
    </row>
    <row r="36" spans="1:256" ht="14.25" customHeight="1">
      <c r="A36" s="32" t="s">
        <v>75</v>
      </c>
      <c r="B36" s="39">
        <v>39.134052251248896</v>
      </c>
      <c r="C36" s="39">
        <v>41.02116354153172</v>
      </c>
      <c r="D36" s="39">
        <v>41.681927567783184</v>
      </c>
      <c r="E36" s="39">
        <v>42.520009306690355</v>
      </c>
      <c r="F36" s="39">
        <v>43.94771800246826</v>
      </c>
      <c r="G36" s="39">
        <v>44.95659401916991</v>
      </c>
      <c r="H36" s="39">
        <v>46.31492145969894</v>
      </c>
      <c r="I36" s="39">
        <v>47.619047619047656</v>
      </c>
      <c r="J36" s="39">
        <v>48.36130036594324</v>
      </c>
      <c r="K36" s="39">
        <v>49.35810285384534</v>
      </c>
      <c r="L36" s="39">
        <v>53.95136778115503</v>
      </c>
      <c r="M36" s="40"/>
      <c r="N36" s="39">
        <v>45.69441482409695</v>
      </c>
      <c r="O36" s="39">
        <v>48.89714962604032</v>
      </c>
      <c r="P36" s="39">
        <v>50.22166569308771</v>
      </c>
      <c r="Q36" s="39">
        <v>52.09380799367109</v>
      </c>
      <c r="R36" s="39">
        <v>53.07236793715558</v>
      </c>
      <c r="S36" s="39">
        <v>53.964915030861576</v>
      </c>
      <c r="T36" s="39">
        <v>54.5184775172271</v>
      </c>
      <c r="U36" s="39">
        <v>55.35369639828482</v>
      </c>
      <c r="V36" s="39">
        <v>56.112859165413475</v>
      </c>
      <c r="W36" s="39">
        <v>58.253748510741254</v>
      </c>
      <c r="X36" s="39">
        <v>66.76030054510632</v>
      </c>
      <c r="IR36" s="219">
        <v>43.82547995243751</v>
      </c>
      <c r="IS36" s="219">
        <v>50.774060569572875</v>
      </c>
      <c r="IT36" s="218">
        <v>0</v>
      </c>
      <c r="IU36" s="219">
        <v>0</v>
      </c>
      <c r="IV36" s="219">
        <v>0</v>
      </c>
    </row>
    <row r="37" spans="1:256" ht="14.25" customHeight="1">
      <c r="A37" s="32" t="s">
        <v>61</v>
      </c>
      <c r="B37" s="39">
        <v>28.506140700622957</v>
      </c>
      <c r="C37" s="39">
        <v>31.99547630511284</v>
      </c>
      <c r="D37" s="39">
        <v>32.901218277371534</v>
      </c>
      <c r="E37" s="39">
        <v>34.58017064824626</v>
      </c>
      <c r="F37" s="39">
        <v>35.611369139357066</v>
      </c>
      <c r="G37" s="39">
        <v>36.78482110099828</v>
      </c>
      <c r="H37" s="39">
        <v>37.46536486206983</v>
      </c>
      <c r="I37" s="39">
        <v>38.384835328441774</v>
      </c>
      <c r="J37" s="39">
        <v>40.65409219497239</v>
      </c>
      <c r="K37" s="39">
        <v>42.97750223002112</v>
      </c>
      <c r="L37" s="39">
        <v>54.72923904296449</v>
      </c>
      <c r="M37" s="40"/>
      <c r="N37" s="39">
        <v>37.215080606204374</v>
      </c>
      <c r="O37" s="39">
        <v>41.70616453893612</v>
      </c>
      <c r="P37" s="39">
        <v>47.97232685044081</v>
      </c>
      <c r="Q37" s="39">
        <v>50.23015314949724</v>
      </c>
      <c r="R37" s="39">
        <v>51.84402917490724</v>
      </c>
      <c r="S37" s="39">
        <v>52.77777777777777</v>
      </c>
      <c r="T37" s="39">
        <v>54.72411083952569</v>
      </c>
      <c r="U37" s="39">
        <v>55.537973485520126</v>
      </c>
      <c r="V37" s="39">
        <v>56.542396101434534</v>
      </c>
      <c r="W37" s="39">
        <v>58.9609882349703</v>
      </c>
      <c r="X37" s="39">
        <v>68.64176565973474</v>
      </c>
      <c r="IR37" s="219">
        <v>28.891044039845063</v>
      </c>
      <c r="IS37" s="219">
        <v>35.907491517084246</v>
      </c>
      <c r="IT37" s="218">
        <v>0</v>
      </c>
      <c r="IU37" s="219">
        <v>0</v>
      </c>
      <c r="IV37" s="219">
        <v>0</v>
      </c>
    </row>
    <row r="38" spans="1:256" ht="14.25" customHeight="1">
      <c r="A38" s="32" t="s">
        <v>76</v>
      </c>
      <c r="B38" s="39">
        <v>24.211449034811288</v>
      </c>
      <c r="C38" s="39">
        <v>26.155385781914106</v>
      </c>
      <c r="D38" s="39">
        <v>27.678990829397364</v>
      </c>
      <c r="E38" s="39">
        <v>28.74844023140396</v>
      </c>
      <c r="F38" s="39">
        <v>29.644509618560576</v>
      </c>
      <c r="G38" s="39">
        <v>30.290053679111242</v>
      </c>
      <c r="H38" s="39">
        <v>31.384451225230745</v>
      </c>
      <c r="I38" s="39">
        <v>32.34329965084082</v>
      </c>
      <c r="J38" s="39">
        <v>33.16440830727665</v>
      </c>
      <c r="K38" s="39">
        <v>33.93957380191021</v>
      </c>
      <c r="L38" s="39">
        <v>40.88568051334008</v>
      </c>
      <c r="M38" s="40"/>
      <c r="N38" s="39">
        <v>33.49567099567099</v>
      </c>
      <c r="O38" s="39">
        <v>40.62237585194933</v>
      </c>
      <c r="P38" s="39">
        <v>46.03648244782233</v>
      </c>
      <c r="Q38" s="39">
        <v>48.109956816320164</v>
      </c>
      <c r="R38" s="39">
        <v>49.81208002101568</v>
      </c>
      <c r="S38" s="39">
        <v>51.27533105558211</v>
      </c>
      <c r="T38" s="39">
        <v>52.90520228920528</v>
      </c>
      <c r="U38" s="39">
        <v>54.669456840322006</v>
      </c>
      <c r="V38" s="39">
        <v>57.61239974285105</v>
      </c>
      <c r="W38" s="39">
        <v>59.74570840723457</v>
      </c>
      <c r="X38" s="39">
        <v>66.09108709553479</v>
      </c>
      <c r="IR38" s="219">
        <v>25.091241676669394</v>
      </c>
      <c r="IS38" s="219">
        <v>37.09940094403596</v>
      </c>
      <c r="IT38" s="218">
        <v>0</v>
      </c>
      <c r="IU38" s="219">
        <v>0</v>
      </c>
      <c r="IV38" s="219">
        <v>0</v>
      </c>
    </row>
    <row r="39" spans="1:256" ht="14.25" customHeight="1">
      <c r="A39" s="32" t="s">
        <v>77</v>
      </c>
      <c r="B39" s="39">
        <v>52.392522100122164</v>
      </c>
      <c r="C39" s="39">
        <v>60.69671685989666</v>
      </c>
      <c r="D39" s="39">
        <v>63.04209723951133</v>
      </c>
      <c r="E39" s="39">
        <v>64.16869725229907</v>
      </c>
      <c r="F39" s="39">
        <v>65.41275446282663</v>
      </c>
      <c r="G39" s="39">
        <v>66.6489262030761</v>
      </c>
      <c r="H39" s="39">
        <v>67.63968548397034</v>
      </c>
      <c r="I39" s="39">
        <v>68.79348650296699</v>
      </c>
      <c r="J39" s="39">
        <v>70.96756892996666</v>
      </c>
      <c r="K39" s="39">
        <v>71.88788165798069</v>
      </c>
      <c r="L39" s="39">
        <v>80.37240537240537</v>
      </c>
      <c r="M39" s="40"/>
      <c r="N39" s="39">
        <v>52.6654592919672</v>
      </c>
      <c r="O39" s="39">
        <v>56.267850876549694</v>
      </c>
      <c r="P39" s="39">
        <v>59.493114147034774</v>
      </c>
      <c r="Q39" s="39">
        <v>60.634052787226985</v>
      </c>
      <c r="R39" s="39">
        <v>61.80361026637773</v>
      </c>
      <c r="S39" s="39">
        <v>62.88620227317438</v>
      </c>
      <c r="T39" s="39">
        <v>63.889082038875294</v>
      </c>
      <c r="U39" s="39">
        <v>65.88719725684406</v>
      </c>
      <c r="V39" s="39">
        <v>67.39612295117925</v>
      </c>
      <c r="W39" s="39">
        <v>69.18912217021787</v>
      </c>
      <c r="X39" s="39">
        <v>76.65891680657475</v>
      </c>
      <c r="IR39" s="219">
        <v>58.14423096726464</v>
      </c>
      <c r="IS39" s="219">
        <v>52.3371620483771</v>
      </c>
      <c r="IT39" s="218">
        <v>0</v>
      </c>
      <c r="IU39" s="219">
        <v>0</v>
      </c>
      <c r="IV39" s="219">
        <v>0</v>
      </c>
    </row>
    <row r="40" spans="2:256" ht="7.5" customHeight="1">
      <c r="B40" s="40"/>
      <c r="C40" s="40"/>
      <c r="D40" s="40"/>
      <c r="E40" s="40"/>
      <c r="F40" s="40"/>
      <c r="G40" s="40"/>
      <c r="H40" s="40"/>
      <c r="I40" s="40"/>
      <c r="J40" s="40"/>
      <c r="K40" s="40"/>
      <c r="L40" s="40"/>
      <c r="M40" s="40"/>
      <c r="N40" s="40"/>
      <c r="O40" s="40"/>
      <c r="P40" s="40"/>
      <c r="Q40" s="40"/>
      <c r="R40" s="40"/>
      <c r="S40" s="40"/>
      <c r="T40" s="40"/>
      <c r="U40" s="40"/>
      <c r="V40" s="40"/>
      <c r="W40" s="40"/>
      <c r="X40" s="40"/>
      <c r="IR40" s="219"/>
      <c r="IS40" s="219"/>
      <c r="IT40" s="218"/>
      <c r="IU40" s="219"/>
      <c r="IV40" s="219"/>
    </row>
    <row r="41" spans="1:256" ht="12.75">
      <c r="A41" s="30" t="s">
        <v>91</v>
      </c>
      <c r="B41" s="37">
        <v>0</v>
      </c>
      <c r="C41" s="37">
        <v>0.1</v>
      </c>
      <c r="D41" s="37">
        <v>0.2</v>
      </c>
      <c r="E41" s="37">
        <v>0.3</v>
      </c>
      <c r="F41" s="37">
        <v>0.4</v>
      </c>
      <c r="G41" s="37">
        <v>0.5</v>
      </c>
      <c r="H41" s="37">
        <v>0.6</v>
      </c>
      <c r="I41" s="37">
        <v>0.7</v>
      </c>
      <c r="J41" s="37">
        <v>0.8</v>
      </c>
      <c r="K41" s="37">
        <v>0.9</v>
      </c>
      <c r="L41" s="37">
        <v>1</v>
      </c>
      <c r="M41" s="38"/>
      <c r="N41" s="37">
        <v>0</v>
      </c>
      <c r="O41" s="37">
        <v>0.1</v>
      </c>
      <c r="P41" s="37">
        <v>0.2</v>
      </c>
      <c r="Q41" s="37">
        <v>0.3</v>
      </c>
      <c r="R41" s="37">
        <v>0.4</v>
      </c>
      <c r="S41" s="37">
        <v>0.5</v>
      </c>
      <c r="T41" s="37">
        <v>0.6</v>
      </c>
      <c r="U41" s="37">
        <v>0.7</v>
      </c>
      <c r="V41" s="37">
        <v>0.8</v>
      </c>
      <c r="W41" s="37">
        <v>0.9</v>
      </c>
      <c r="X41" s="37">
        <v>1</v>
      </c>
      <c r="IR41" s="217" t="s">
        <v>85</v>
      </c>
      <c r="IS41" s="217" t="s">
        <v>86</v>
      </c>
      <c r="IT41" s="218" t="s">
        <v>91</v>
      </c>
      <c r="IU41" s="217" t="s">
        <v>85</v>
      </c>
      <c r="IV41" s="217" t="s">
        <v>86</v>
      </c>
    </row>
    <row r="42" spans="1:256" ht="14.25" customHeight="1">
      <c r="A42" s="32" t="s">
        <v>74</v>
      </c>
      <c r="B42" s="39">
        <v>45.40323717810228</v>
      </c>
      <c r="C42" s="39">
        <v>48.60878334678771</v>
      </c>
      <c r="D42" s="39">
        <v>51.43974726743455</v>
      </c>
      <c r="E42" s="39">
        <v>52.30362098281839</v>
      </c>
      <c r="F42" s="39">
        <v>52.70308175828354</v>
      </c>
      <c r="G42" s="39">
        <v>53.22249434707686</v>
      </c>
      <c r="H42" s="39">
        <v>54.06359578752809</v>
      </c>
      <c r="I42" s="39">
        <v>54.859206289908684</v>
      </c>
      <c r="J42" s="39">
        <v>55.50377642969222</v>
      </c>
      <c r="K42" s="39">
        <v>56.826009859620804</v>
      </c>
      <c r="L42" s="39">
        <v>59.17194849930332</v>
      </c>
      <c r="M42" s="40"/>
      <c r="N42" s="39">
        <v>49.41146095457802</v>
      </c>
      <c r="O42" s="39">
        <v>53.572387817073654</v>
      </c>
      <c r="P42" s="39">
        <v>54.68462159653187</v>
      </c>
      <c r="Q42" s="39">
        <v>55.57900709175391</v>
      </c>
      <c r="R42" s="39">
        <v>56.677001552602995</v>
      </c>
      <c r="S42" s="39">
        <v>58.09672779235481</v>
      </c>
      <c r="T42" s="39">
        <v>58.62589208213078</v>
      </c>
      <c r="U42" s="39">
        <v>59.800591913187226</v>
      </c>
      <c r="V42" s="39">
        <v>61.22663972735767</v>
      </c>
      <c r="W42" s="39">
        <v>62.383391317812645</v>
      </c>
      <c r="X42" s="39">
        <v>65.12687335005616</v>
      </c>
      <c r="IR42" s="219">
        <v>54.158655083081015</v>
      </c>
      <c r="IS42" s="219">
        <v>55.44754929475601</v>
      </c>
      <c r="IT42" s="218">
        <v>0</v>
      </c>
      <c r="IU42" s="219">
        <v>0</v>
      </c>
      <c r="IV42" s="219">
        <v>0</v>
      </c>
    </row>
    <row r="43" spans="1:256" ht="14.25" customHeight="1">
      <c r="A43" s="32" t="s">
        <v>75</v>
      </c>
      <c r="B43" s="39">
        <v>35.77715728048917</v>
      </c>
      <c r="C43" s="39">
        <v>37.6490482546848</v>
      </c>
      <c r="D43" s="39">
        <v>39.52036224329396</v>
      </c>
      <c r="E43" s="39">
        <v>40.995176772758526</v>
      </c>
      <c r="F43" s="39">
        <v>43.08296412112442</v>
      </c>
      <c r="G43" s="39">
        <v>43.5200924116307</v>
      </c>
      <c r="H43" s="39">
        <v>45.12328205071634</v>
      </c>
      <c r="I43" s="39">
        <v>46.92479731618671</v>
      </c>
      <c r="J43" s="39">
        <v>49.783357799964755</v>
      </c>
      <c r="K43" s="39">
        <v>50.874549099246224</v>
      </c>
      <c r="L43" s="39">
        <v>58.59657515544934</v>
      </c>
      <c r="M43" s="40"/>
      <c r="N43" s="39">
        <v>41.641181426646405</v>
      </c>
      <c r="O43" s="39">
        <v>47.79744878744079</v>
      </c>
      <c r="P43" s="39">
        <v>48.79773832088854</v>
      </c>
      <c r="Q43" s="39">
        <v>50.46979943886423</v>
      </c>
      <c r="R43" s="39">
        <v>51.19879411160741</v>
      </c>
      <c r="S43" s="39">
        <v>52.46182005265392</v>
      </c>
      <c r="T43" s="39">
        <v>54.77683094060627</v>
      </c>
      <c r="U43" s="39">
        <v>56.23229764639898</v>
      </c>
      <c r="V43" s="39">
        <v>58.41178538448393</v>
      </c>
      <c r="W43" s="39">
        <v>59.640704115555565</v>
      </c>
      <c r="X43" s="39">
        <v>68.28875299410097</v>
      </c>
      <c r="IR43" s="219">
        <v>43.82547995243751</v>
      </c>
      <c r="IS43" s="219">
        <v>50.774060569572875</v>
      </c>
      <c r="IT43" s="218">
        <v>0</v>
      </c>
      <c r="IU43" s="219">
        <v>0</v>
      </c>
      <c r="IV43" s="219">
        <v>0</v>
      </c>
    </row>
    <row r="44" spans="1:256" ht="14.25" customHeight="1">
      <c r="A44" s="32" t="s">
        <v>61</v>
      </c>
      <c r="B44" s="39">
        <v>26.344098791852254</v>
      </c>
      <c r="C44" s="39">
        <v>29.217706309381708</v>
      </c>
      <c r="D44" s="39">
        <v>31.294445548106346</v>
      </c>
      <c r="E44" s="39">
        <v>32.413011174417136</v>
      </c>
      <c r="F44" s="39">
        <v>33.64707395007269</v>
      </c>
      <c r="G44" s="39">
        <v>34.05972497845127</v>
      </c>
      <c r="H44" s="39">
        <v>35.54234198157968</v>
      </c>
      <c r="I44" s="39">
        <v>36.89497535863624</v>
      </c>
      <c r="J44" s="39">
        <v>38.625899758083904</v>
      </c>
      <c r="K44" s="39">
        <v>43.37817845940007</v>
      </c>
      <c r="L44" s="39">
        <v>50.67801891202467</v>
      </c>
      <c r="M44" s="40"/>
      <c r="N44" s="39">
        <v>34.20986930852139</v>
      </c>
      <c r="O44" s="39">
        <v>37.32887709620301</v>
      </c>
      <c r="P44" s="39">
        <v>40.71682995707543</v>
      </c>
      <c r="Q44" s="39">
        <v>41.6099804047718</v>
      </c>
      <c r="R44" s="39">
        <v>43.450202015702416</v>
      </c>
      <c r="S44" s="39">
        <v>44.85741052313369</v>
      </c>
      <c r="T44" s="39">
        <v>46.37031077258859</v>
      </c>
      <c r="U44" s="39">
        <v>48.04041441744878</v>
      </c>
      <c r="V44" s="39">
        <v>52.117434845488546</v>
      </c>
      <c r="W44" s="39">
        <v>53.73181119430674</v>
      </c>
      <c r="X44" s="39">
        <v>57.2338265264428</v>
      </c>
      <c r="IR44" s="219">
        <v>28.891044039845063</v>
      </c>
      <c r="IS44" s="219">
        <v>35.907491517084246</v>
      </c>
      <c r="IT44" s="218">
        <v>0</v>
      </c>
      <c r="IU44" s="219">
        <v>0</v>
      </c>
      <c r="IV44" s="219">
        <v>0</v>
      </c>
    </row>
    <row r="45" spans="1:256" ht="14.25" customHeight="1">
      <c r="A45" s="32" t="s">
        <v>76</v>
      </c>
      <c r="B45" s="39">
        <v>17.83107324685783</v>
      </c>
      <c r="C45" s="39">
        <v>20.823670928473703</v>
      </c>
      <c r="D45" s="39">
        <v>22.199751124328845</v>
      </c>
      <c r="E45" s="39">
        <v>23.688427284542936</v>
      </c>
      <c r="F45" s="39">
        <v>24.654549245511138</v>
      </c>
      <c r="G45" s="39">
        <v>26.601727565202662</v>
      </c>
      <c r="H45" s="39">
        <v>27.308332456404802</v>
      </c>
      <c r="I45" s="39">
        <v>28.573905844107493</v>
      </c>
      <c r="J45" s="39">
        <v>30.182424807215476</v>
      </c>
      <c r="K45" s="39">
        <v>32.299727434853175</v>
      </c>
      <c r="L45" s="39">
        <v>37.741281866365064</v>
      </c>
      <c r="M45" s="40"/>
      <c r="N45" s="39">
        <v>26.969536777784672</v>
      </c>
      <c r="O45" s="39">
        <v>33.04660410620898</v>
      </c>
      <c r="P45" s="39">
        <v>35.93154664989758</v>
      </c>
      <c r="Q45" s="39">
        <v>37.64080329929133</v>
      </c>
      <c r="R45" s="39">
        <v>39.25920319831379</v>
      </c>
      <c r="S45" s="39">
        <v>40.45254912245947</v>
      </c>
      <c r="T45" s="39">
        <v>42.15003809362291</v>
      </c>
      <c r="U45" s="39">
        <v>43.69974562682517</v>
      </c>
      <c r="V45" s="39">
        <v>45.46252310511733</v>
      </c>
      <c r="W45" s="39">
        <v>49.48737383708026</v>
      </c>
      <c r="X45" s="39">
        <v>54.883940701377405</v>
      </c>
      <c r="IR45" s="219">
        <v>25.091241676669394</v>
      </c>
      <c r="IS45" s="219">
        <v>37.09940094403596</v>
      </c>
      <c r="IT45" s="218">
        <v>0</v>
      </c>
      <c r="IU45" s="219">
        <v>0</v>
      </c>
      <c r="IV45" s="219">
        <v>0</v>
      </c>
    </row>
    <row r="46" spans="1:256" ht="14.25" customHeight="1">
      <c r="A46" s="32" t="s">
        <v>77</v>
      </c>
      <c r="B46" s="39">
        <v>52.55708354565947</v>
      </c>
      <c r="C46" s="39">
        <v>58.63686918292814</v>
      </c>
      <c r="D46" s="39">
        <v>62.24383738754392</v>
      </c>
      <c r="E46" s="39">
        <v>63.23501852563079</v>
      </c>
      <c r="F46" s="39">
        <v>64.22252890543972</v>
      </c>
      <c r="G46" s="39">
        <v>64.93576531312132</v>
      </c>
      <c r="H46" s="39">
        <v>65.98470293549427</v>
      </c>
      <c r="I46" s="39">
        <v>67.27660733348237</v>
      </c>
      <c r="J46" s="39">
        <v>67.91169406676497</v>
      </c>
      <c r="K46" s="39">
        <v>69.02696695048262</v>
      </c>
      <c r="L46" s="39">
        <v>74.19284264685352</v>
      </c>
      <c r="M46" s="40"/>
      <c r="N46" s="39">
        <v>52.996799232676295</v>
      </c>
      <c r="O46" s="39">
        <v>55.76112082256432</v>
      </c>
      <c r="P46" s="39">
        <v>57.40301963980631</v>
      </c>
      <c r="Q46" s="39">
        <v>58.72264332787154</v>
      </c>
      <c r="R46" s="39">
        <v>60.7878006828131</v>
      </c>
      <c r="S46" s="39">
        <v>63.39569525888589</v>
      </c>
      <c r="T46" s="39">
        <v>64.5261162148106</v>
      </c>
      <c r="U46" s="39">
        <v>65.4160496594928</v>
      </c>
      <c r="V46" s="39">
        <v>66.68425520633076</v>
      </c>
      <c r="W46" s="39">
        <v>68.06101920916682</v>
      </c>
      <c r="X46" s="39">
        <v>71.79631418506584</v>
      </c>
      <c r="IR46" s="219">
        <v>58.14423096726464</v>
      </c>
      <c r="IS46" s="219">
        <v>52.3371620483771</v>
      </c>
      <c r="IT46" s="218">
        <v>0</v>
      </c>
      <c r="IU46" s="219">
        <v>0</v>
      </c>
      <c r="IV46" s="219">
        <v>0</v>
      </c>
    </row>
    <row r="47" spans="2:24" ht="20.25" customHeight="1">
      <c r="B47" s="34"/>
      <c r="C47" s="34"/>
      <c r="D47" s="34"/>
      <c r="E47" s="34"/>
      <c r="F47" s="34"/>
      <c r="G47" s="34"/>
      <c r="H47" s="34"/>
      <c r="I47" s="34"/>
      <c r="J47" s="34"/>
      <c r="K47" s="34"/>
      <c r="L47" s="34"/>
      <c r="M47" s="31"/>
      <c r="N47" s="34"/>
      <c r="O47" s="34"/>
      <c r="P47" s="34"/>
      <c r="Q47" s="34"/>
      <c r="R47" s="34"/>
      <c r="S47" s="34"/>
      <c r="T47" s="34"/>
      <c r="U47" s="34"/>
      <c r="V47" s="34"/>
      <c r="W47" s="34"/>
      <c r="X47" s="34"/>
    </row>
    <row r="48" spans="2:24" ht="12.75">
      <c r="B48" s="31"/>
      <c r="C48" s="31"/>
      <c r="D48" s="31"/>
      <c r="E48" s="31"/>
      <c r="F48" s="31"/>
      <c r="G48" s="31"/>
      <c r="H48" s="31"/>
      <c r="I48" s="31"/>
      <c r="J48" s="31"/>
      <c r="K48" s="31"/>
      <c r="L48" s="31"/>
      <c r="M48" s="31"/>
      <c r="N48" s="31"/>
      <c r="O48" s="31"/>
      <c r="P48" s="31"/>
      <c r="Q48" s="31"/>
      <c r="R48" s="31"/>
      <c r="S48" s="31"/>
      <c r="T48" s="31"/>
      <c r="U48" s="31"/>
      <c r="V48" s="31"/>
      <c r="W48" s="31"/>
      <c r="X48" s="31"/>
    </row>
    <row r="49" spans="2:24" ht="12.75">
      <c r="B49" s="31"/>
      <c r="C49" s="31"/>
      <c r="D49" s="31"/>
      <c r="E49" s="31"/>
      <c r="F49" s="31"/>
      <c r="G49" s="31"/>
      <c r="H49" s="31"/>
      <c r="I49" s="31"/>
      <c r="J49" s="31"/>
      <c r="K49" s="31"/>
      <c r="L49" s="31"/>
      <c r="M49" s="31"/>
      <c r="N49" s="31"/>
      <c r="O49" s="31"/>
      <c r="P49" s="31"/>
      <c r="Q49" s="31"/>
      <c r="R49" s="31"/>
      <c r="S49" s="31"/>
      <c r="T49" s="31"/>
      <c r="U49" s="31"/>
      <c r="V49" s="31"/>
      <c r="W49" s="31"/>
      <c r="X49" s="31"/>
    </row>
    <row r="50" spans="2:24" ht="12.75">
      <c r="B50" s="31"/>
      <c r="C50" s="31"/>
      <c r="D50" s="31"/>
      <c r="E50" s="31"/>
      <c r="F50" s="31"/>
      <c r="G50" s="31"/>
      <c r="H50" s="31"/>
      <c r="I50" s="31"/>
      <c r="J50" s="31"/>
      <c r="K50" s="31"/>
      <c r="L50" s="31"/>
      <c r="M50" s="31"/>
      <c r="N50" s="31"/>
      <c r="O50" s="31"/>
      <c r="P50" s="31"/>
      <c r="Q50" s="31"/>
      <c r="R50" s="31"/>
      <c r="S50" s="31"/>
      <c r="T50" s="31"/>
      <c r="U50" s="31"/>
      <c r="V50" s="31"/>
      <c r="W50" s="31"/>
      <c r="X50" s="31"/>
    </row>
    <row r="51" spans="2:24" ht="12.75">
      <c r="B51" s="31"/>
      <c r="C51" s="31"/>
      <c r="D51" s="31"/>
      <c r="E51" s="31"/>
      <c r="F51" s="31"/>
      <c r="G51" s="31"/>
      <c r="H51" s="31"/>
      <c r="I51" s="31"/>
      <c r="J51" s="31"/>
      <c r="K51" s="31"/>
      <c r="L51" s="31"/>
      <c r="M51" s="31"/>
      <c r="N51" s="31"/>
      <c r="O51" s="31"/>
      <c r="P51" s="31"/>
      <c r="Q51" s="31"/>
      <c r="R51" s="31"/>
      <c r="S51" s="31"/>
      <c r="T51" s="31"/>
      <c r="U51" s="31"/>
      <c r="V51" s="31"/>
      <c r="W51" s="31"/>
      <c r="X51" s="31"/>
    </row>
    <row r="52" spans="2:24" ht="12.75">
      <c r="B52" s="31"/>
      <c r="C52" s="31"/>
      <c r="D52" s="31"/>
      <c r="E52" s="31"/>
      <c r="F52" s="31"/>
      <c r="G52" s="31"/>
      <c r="H52" s="31"/>
      <c r="I52" s="31"/>
      <c r="J52" s="31"/>
      <c r="K52" s="31"/>
      <c r="L52" s="31"/>
      <c r="M52" s="31"/>
      <c r="N52" s="31"/>
      <c r="O52" s="31"/>
      <c r="P52" s="31"/>
      <c r="Q52" s="31"/>
      <c r="R52" s="31"/>
      <c r="S52" s="31"/>
      <c r="T52" s="31"/>
      <c r="U52" s="31"/>
      <c r="V52" s="31"/>
      <c r="W52" s="31"/>
      <c r="X52" s="31"/>
    </row>
    <row r="53" spans="2:24" ht="12.75">
      <c r="B53" s="31"/>
      <c r="C53" s="31"/>
      <c r="D53" s="31"/>
      <c r="E53" s="31"/>
      <c r="F53" s="31"/>
      <c r="G53" s="31"/>
      <c r="H53" s="31"/>
      <c r="I53" s="31"/>
      <c r="J53" s="31"/>
      <c r="K53" s="31"/>
      <c r="L53" s="31"/>
      <c r="M53" s="31"/>
      <c r="N53" s="31"/>
      <c r="O53" s="31"/>
      <c r="P53" s="31"/>
      <c r="Q53" s="31"/>
      <c r="R53" s="31"/>
      <c r="S53" s="31"/>
      <c r="T53" s="31"/>
      <c r="U53" s="31"/>
      <c r="V53" s="31"/>
      <c r="W53" s="31"/>
      <c r="X53" s="31"/>
    </row>
    <row r="54" spans="2:24" ht="12.75">
      <c r="B54" s="31"/>
      <c r="C54" s="31"/>
      <c r="D54" s="31"/>
      <c r="E54" s="31"/>
      <c r="F54" s="31"/>
      <c r="G54" s="31"/>
      <c r="H54" s="31"/>
      <c r="I54" s="31"/>
      <c r="J54" s="31"/>
      <c r="K54" s="31"/>
      <c r="L54" s="31"/>
      <c r="M54" s="31"/>
      <c r="N54" s="31"/>
      <c r="O54" s="31"/>
      <c r="P54" s="31"/>
      <c r="Q54" s="31"/>
      <c r="R54" s="31"/>
      <c r="S54" s="31"/>
      <c r="T54" s="31"/>
      <c r="U54" s="31"/>
      <c r="V54" s="31"/>
      <c r="W54" s="31"/>
      <c r="X54" s="31"/>
    </row>
    <row r="55" spans="2:24" ht="12.75">
      <c r="B55" s="31"/>
      <c r="C55" s="31"/>
      <c r="D55" s="31"/>
      <c r="E55" s="31"/>
      <c r="F55" s="31"/>
      <c r="G55" s="31"/>
      <c r="H55" s="31"/>
      <c r="I55" s="31"/>
      <c r="J55" s="31"/>
      <c r="K55" s="31"/>
      <c r="L55" s="31"/>
      <c r="M55" s="31"/>
      <c r="N55" s="31"/>
      <c r="O55" s="31"/>
      <c r="P55" s="31"/>
      <c r="Q55" s="31"/>
      <c r="R55" s="31"/>
      <c r="S55" s="31"/>
      <c r="T55" s="31"/>
      <c r="U55" s="31"/>
      <c r="V55" s="31"/>
      <c r="W55" s="31"/>
      <c r="X55" s="31"/>
    </row>
  </sheetData>
  <mergeCells count="7">
    <mergeCell ref="H1:X1"/>
    <mergeCell ref="H2:X3"/>
    <mergeCell ref="IU5:IV5"/>
    <mergeCell ref="IR5:IS5"/>
    <mergeCell ref="B5:L5"/>
    <mergeCell ref="N5:X5"/>
    <mergeCell ref="A4:X4"/>
  </mergeCells>
  <conditionalFormatting sqref="B7:L11 B14:L18 B21:L25 B28:L32 B35:L39 B42:L46">
    <cfRule type="cellIs" priority="1" dxfId="0" operator="lessThanOrEqual" stopIfTrue="1">
      <formula>$IU7</formula>
    </cfRule>
  </conditionalFormatting>
  <conditionalFormatting sqref="N7:X11 N14:X18 N21:X25 N28:X32 N35:X39 N42:X46">
    <cfRule type="cellIs" priority="2" dxfId="0" operator="lessThanOrEqual" stopIfTrue="1">
      <formula>$IV7</formula>
    </cfRule>
  </conditionalFormatting>
  <printOptions horizontalCentered="1"/>
  <pageMargins left="0.75" right="0.75" top="0.5" bottom="0.5" header="0.5" footer="0.35"/>
  <pageSetup horizontalDpi="600" verticalDpi="600" orientation="portrait" r:id="rId2"/>
  <headerFooter alignWithMargins="0">
    <oddFooter xml:space="preserve">&amp;R&amp;"Times New Roman,Regular"&amp;7page &amp;P </oddFooter>
  </headerFooter>
  <drawing r:id="rId1"/>
</worksheet>
</file>

<file path=xl/worksheets/sheet9.xml><?xml version="1.0" encoding="utf-8"?>
<worksheet xmlns="http://schemas.openxmlformats.org/spreadsheetml/2006/main" xmlns:r="http://schemas.openxmlformats.org/officeDocument/2006/relationships">
  <sheetPr codeName="Sheet18">
    <tabColor indexed="46"/>
  </sheetPr>
  <dimension ref="A1:IU85"/>
  <sheetViews>
    <sheetView showGridLines="0" zoomScale="139" zoomScaleNormal="139" workbookViewId="0" topLeftCell="A1">
      <selection activeCell="A1" sqref="A1:J1"/>
    </sheetView>
  </sheetViews>
  <sheetFormatPr defaultColWidth="9.140625" defaultRowHeight="12.75"/>
  <cols>
    <col min="1" max="1" width="27.7109375" style="1" customWidth="1"/>
    <col min="2" max="2" width="6.8515625" style="1" customWidth="1"/>
    <col min="3" max="4" width="7.57421875" style="1" customWidth="1"/>
    <col min="5" max="5" width="8.8515625" style="1" customWidth="1"/>
    <col min="6" max="6" width="6.8515625" style="1" customWidth="1"/>
    <col min="7" max="8" width="7.57421875" style="1" customWidth="1"/>
    <col min="9" max="9" width="8.8515625" style="1" customWidth="1"/>
    <col min="10" max="254" width="9.140625" style="1" customWidth="1"/>
    <col min="255" max="255" width="9.140625" style="5" customWidth="1"/>
    <col min="256" max="16384" width="9.140625" style="1" customWidth="1"/>
  </cols>
  <sheetData>
    <row r="1" spans="3:11" ht="15.75" customHeight="1">
      <c r="C1" s="115"/>
      <c r="D1" s="305" t="s">
        <v>4</v>
      </c>
      <c r="E1" s="305"/>
      <c r="F1" s="305"/>
      <c r="G1" s="305"/>
      <c r="H1" s="305"/>
      <c r="I1" s="305"/>
      <c r="J1" s="180"/>
      <c r="K1" s="180"/>
    </row>
    <row r="2" spans="3:11" ht="38.25" customHeight="1">
      <c r="C2" s="62"/>
      <c r="D2" s="297" t="s">
        <v>98</v>
      </c>
      <c r="E2" s="297"/>
      <c r="F2" s="297"/>
      <c r="G2" s="297"/>
      <c r="H2" s="297"/>
      <c r="I2" s="297"/>
      <c r="J2" s="182"/>
      <c r="K2" s="182"/>
    </row>
    <row r="3" spans="4:9" ht="21" customHeight="1">
      <c r="D3" s="181"/>
      <c r="E3" s="181"/>
      <c r="F3" s="181"/>
      <c r="G3" s="181"/>
      <c r="H3" s="181"/>
      <c r="I3" s="181"/>
    </row>
    <row r="4" ht="12.75"/>
    <row r="5" ht="12.75"/>
    <row r="6" ht="12.75"/>
    <row r="7" ht="12.75"/>
    <row r="8" ht="12.75"/>
    <row r="9" ht="12.75"/>
    <row r="10" ht="12.75"/>
    <row r="11" ht="12.75"/>
    <row r="12" ht="12.75"/>
    <row r="13" ht="12.75"/>
    <row r="14" ht="12.75"/>
    <row r="15" ht="10.5" customHeight="1"/>
    <row r="16" spans="2:9" ht="12.75">
      <c r="B16" s="304" t="s">
        <v>72</v>
      </c>
      <c r="C16" s="304"/>
      <c r="D16" s="304"/>
      <c r="E16" s="304"/>
      <c r="F16" s="304" t="s">
        <v>78</v>
      </c>
      <c r="G16" s="304"/>
      <c r="H16" s="304"/>
      <c r="I16" s="304"/>
    </row>
    <row r="17" spans="1:9" ht="26.25" customHeight="1">
      <c r="A17" s="224" t="s">
        <v>73</v>
      </c>
      <c r="B17" s="225" t="s">
        <v>95</v>
      </c>
      <c r="C17" s="225" t="s">
        <v>96</v>
      </c>
      <c r="D17" s="225" t="s">
        <v>10</v>
      </c>
      <c r="E17" s="225" t="s">
        <v>97</v>
      </c>
      <c r="F17" s="225" t="s">
        <v>95</v>
      </c>
      <c r="G17" s="225" t="s">
        <v>96</v>
      </c>
      <c r="H17" s="225" t="s">
        <v>10</v>
      </c>
      <c r="I17" s="225" t="s">
        <v>97</v>
      </c>
    </row>
    <row r="18" spans="1:9" ht="15" customHeight="1">
      <c r="A18" s="226" t="s">
        <v>74</v>
      </c>
      <c r="B18" s="227">
        <v>54.158655083081015</v>
      </c>
      <c r="C18" s="227">
        <v>51.245752775554266</v>
      </c>
      <c r="D18" s="227">
        <v>2.9129023075267497</v>
      </c>
      <c r="E18" s="227">
        <v>1.1791653791181733</v>
      </c>
      <c r="F18" s="228">
        <v>55.44754929475601</v>
      </c>
      <c r="G18" s="227">
        <v>53.98521213431059</v>
      </c>
      <c r="H18" s="227">
        <v>1.462337160445415</v>
      </c>
      <c r="I18" s="227">
        <v>0.5636227097669095</v>
      </c>
    </row>
    <row r="19" spans="1:9" ht="15" customHeight="1">
      <c r="A19" s="229" t="s">
        <v>75</v>
      </c>
      <c r="B19" s="117">
        <v>43.82547995243751</v>
      </c>
      <c r="C19" s="117">
        <v>40.62874091027476</v>
      </c>
      <c r="D19" s="117">
        <v>3.196739042162754</v>
      </c>
      <c r="E19" s="117">
        <v>0.9645827444991885</v>
      </c>
      <c r="F19" s="118">
        <v>50.774060569572875</v>
      </c>
      <c r="G19" s="117">
        <v>46.96568563573759</v>
      </c>
      <c r="H19" s="117">
        <v>3.8083749338352817</v>
      </c>
      <c r="I19" s="117">
        <v>1.242459886592481</v>
      </c>
    </row>
    <row r="20" spans="1:9" ht="15" customHeight="1">
      <c r="A20" s="229" t="s">
        <v>61</v>
      </c>
      <c r="B20" s="117">
        <v>28.891044039845063</v>
      </c>
      <c r="C20" s="117">
        <v>27.608991982723225</v>
      </c>
      <c r="D20" s="117">
        <v>1.2820520571218381</v>
      </c>
      <c r="E20" s="117">
        <v>0.39219644592269987</v>
      </c>
      <c r="F20" s="118">
        <v>35.907491517084246</v>
      </c>
      <c r="G20" s="117">
        <v>34.38489934581433</v>
      </c>
      <c r="H20" s="117">
        <v>1.5225921712699133</v>
      </c>
      <c r="I20" s="117">
        <v>0.43045813154885043</v>
      </c>
    </row>
    <row r="21" spans="1:9" ht="15" customHeight="1">
      <c r="A21" s="229" t="s">
        <v>76</v>
      </c>
      <c r="B21" s="117">
        <v>25.091241676669394</v>
      </c>
      <c r="C21" s="117">
        <v>23.896849197412845</v>
      </c>
      <c r="D21" s="117">
        <v>1.1943924792565497</v>
      </c>
      <c r="E21" s="117">
        <v>0.4237763787506476</v>
      </c>
      <c r="F21" s="118">
        <v>37.09940094403596</v>
      </c>
      <c r="G21" s="117">
        <v>31.695581904660095</v>
      </c>
      <c r="H21" s="117">
        <v>5.403819039375868</v>
      </c>
      <c r="I21" s="117">
        <v>1.39377264707782</v>
      </c>
    </row>
    <row r="22" spans="1:9" ht="15" customHeight="1">
      <c r="A22" s="230" t="s">
        <v>77</v>
      </c>
      <c r="B22" s="231">
        <v>58.14423096726464</v>
      </c>
      <c r="C22" s="231">
        <v>54.36338366269978</v>
      </c>
      <c r="D22" s="231">
        <v>3.7808473045648583</v>
      </c>
      <c r="E22" s="231">
        <v>1.0454063804313325</v>
      </c>
      <c r="F22" s="232">
        <v>52.3371620483771</v>
      </c>
      <c r="G22" s="231">
        <v>48.595138608940466</v>
      </c>
      <c r="H22" s="231">
        <v>3.742023439436636</v>
      </c>
      <c r="I22" s="231">
        <v>0.9867733223226719</v>
      </c>
    </row>
    <row r="23" spans="2:5" ht="9.75" customHeight="1">
      <c r="B23" s="64"/>
      <c r="C23" s="64"/>
      <c r="D23" s="64"/>
      <c r="E23" s="64"/>
    </row>
    <row r="24" ht="12.75">
      <c r="IU24" s="221"/>
    </row>
    <row r="25" ht="12.75">
      <c r="IU25" s="221"/>
    </row>
    <row r="26" ht="12.75" customHeight="1">
      <c r="IU26" s="220" t="s">
        <v>2</v>
      </c>
    </row>
    <row r="27" ht="12.75" customHeight="1">
      <c r="IU27" s="222" t="s">
        <v>19</v>
      </c>
    </row>
    <row r="28" ht="12.75" customHeight="1">
      <c r="IU28" s="220" t="s">
        <v>63</v>
      </c>
    </row>
    <row r="29" ht="12.75" customHeight="1">
      <c r="IU29" s="222" t="s">
        <v>20</v>
      </c>
    </row>
    <row r="30" ht="12.75" customHeight="1">
      <c r="IU30" s="222" t="s">
        <v>21</v>
      </c>
    </row>
    <row r="31" ht="12.75">
      <c r="IU31" s="221"/>
    </row>
    <row r="32" ht="12.75">
      <c r="IU32" s="221"/>
    </row>
    <row r="33" ht="12.75">
      <c r="IU33" s="221"/>
    </row>
    <row r="34" ht="12.75">
      <c r="IU34" s="221"/>
    </row>
    <row r="35" ht="30.75" customHeight="1">
      <c r="IU35" s="221"/>
    </row>
    <row r="36" ht="12.75"/>
    <row r="37" ht="12.75"/>
    <row r="38" ht="19.5" customHeight="1"/>
    <row r="39" ht="19.5" customHeight="1"/>
    <row r="40" ht="19.5" customHeight="1"/>
    <row r="41" ht="19.5" customHeight="1"/>
    <row r="42" ht="19.5" customHeight="1"/>
    <row r="43" ht="19.5" customHeight="1"/>
    <row r="44" ht="19.5" customHeight="1"/>
    <row r="45" ht="47.25" customHeight="1"/>
    <row r="46" spans="1:255" s="67" customFormat="1" ht="97.5" customHeight="1">
      <c r="A46" s="204" t="s">
        <v>5</v>
      </c>
      <c r="IU46" s="223"/>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c r="A70"/>
    </row>
    <row r="71" ht="12.75"/>
    <row r="72" ht="12.75"/>
    <row r="73" ht="12.75"/>
    <row r="74" ht="12.75"/>
    <row r="75" ht="12.75"/>
    <row r="76" ht="12.75"/>
    <row r="77" ht="12.75"/>
    <row r="78" ht="12.75"/>
    <row r="79" ht="12.75"/>
    <row r="80" ht="12.75"/>
    <row r="81" ht="12.75"/>
    <row r="82" ht="12.75"/>
    <row r="83" ht="12.75"/>
    <row r="84" spans="1:9" ht="5.25" customHeight="1">
      <c r="A84" s="303"/>
      <c r="B84" s="303"/>
      <c r="C84" s="303"/>
      <c r="D84" s="303"/>
      <c r="E84" s="303"/>
      <c r="F84" s="303"/>
      <c r="G84" s="303"/>
      <c r="H84" s="303"/>
      <c r="I84" s="303"/>
    </row>
    <row r="85" ht="26.25" customHeight="1">
      <c r="I85" s="207" t="s">
        <v>0</v>
      </c>
    </row>
  </sheetData>
  <mergeCells count="5">
    <mergeCell ref="A84:I84"/>
    <mergeCell ref="B16:E16"/>
    <mergeCell ref="F16:I16"/>
    <mergeCell ref="D1:I1"/>
    <mergeCell ref="D2:I2"/>
  </mergeCells>
  <printOptions horizontalCentered="1"/>
  <pageMargins left="0.75" right="0.75" top="0.5" bottom="0.64" header="0.5" footer="0.42"/>
  <pageSetup horizontalDpi="600" verticalDpi="600" orientation="portrait" r:id="rId6"/>
  <headerFooter alignWithMargins="0">
    <oddFooter xml:space="preserve">&amp;R&amp;"Times New Roman,Regular"&amp;7page &amp;P </oddFooter>
  </headerFooter>
  <rowBreaks count="1" manualBreakCount="1">
    <brk id="45" max="8" man="1"/>
  </rowBreaks>
  <drawing r:id="rId5"/>
  <legacyDrawing r:id="rId4"/>
  <oleObjects>
    <oleObject progId="Word.Document.8" shapeId="866281" r:id="rId1"/>
    <oleObject progId="Word.Document.8" shapeId="901101" r:id="rId2"/>
    <oleObject progId="Word.Document.8" shapeId="21224360"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Gonyea</dc:creator>
  <cp:keywords/>
  <dc:description/>
  <cp:lastModifiedBy>ETS Administrator</cp:lastModifiedBy>
  <cp:lastPrinted>2004-11-08T14:55:42Z</cp:lastPrinted>
  <dcterms:created xsi:type="dcterms:W3CDTF">2000-10-12T03:18:06Z</dcterms:created>
  <dcterms:modified xsi:type="dcterms:W3CDTF">2004-11-08T15:28:46Z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