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8385" activeTab="0"/>
  </bookViews>
  <sheets>
    <sheet name="metrics with baseline" sheetId="1" r:id="rId1"/>
    <sheet name="Sheet3" sheetId="2" r:id="rId2"/>
    <sheet name="Documentation" sheetId="3" r:id="rId3"/>
  </sheets>
  <definedNames>
    <definedName name="_xlnm.Print_Area" localSheetId="0">'metrics with baseline'!$A$1:$G$60</definedName>
    <definedName name="_xlnm.Print_Titles" localSheetId="0">'metrics with baseline'!$1:$2</definedName>
    <definedName name="Z_126D8E19_61FB_47C5_8D8A_67549725F502_.wvu.Cols" localSheetId="0" hidden="1">'metrics with baseline'!#REF!</definedName>
    <definedName name="Z_126D8E19_61FB_47C5_8D8A_67549725F502_.wvu.PrintTitles" localSheetId="0" hidden="1">'metrics with baseline'!$1:$2</definedName>
    <definedName name="Z_8F24F4F8_86AD_444B_A331_94AEEBF31766_.wvu.Cols" localSheetId="0" hidden="1">'metrics with baseline'!#REF!</definedName>
    <definedName name="Z_8F24F4F8_86AD_444B_A331_94AEEBF31766_.wvu.PrintTitles" localSheetId="0" hidden="1">'metrics with baseline'!$1:$2</definedName>
  </definedNames>
  <calcPr fullCalcOnLoad="1"/>
</workbook>
</file>

<file path=xl/sharedStrings.xml><?xml version="1.0" encoding="utf-8"?>
<sst xmlns="http://schemas.openxmlformats.org/spreadsheetml/2006/main" count="125" uniqueCount="112">
  <si>
    <t>Metric</t>
  </si>
  <si>
    <t xml:space="preserve">Strategic Priorities </t>
  </si>
  <si>
    <t>Objective</t>
  </si>
  <si>
    <t>Admissions</t>
  </si>
  <si>
    <t>Total enrollment</t>
  </si>
  <si>
    <t>Retention rate</t>
  </si>
  <si>
    <t>Retention</t>
  </si>
  <si>
    <t>Graduation</t>
  </si>
  <si>
    <t>Professional Success</t>
  </si>
  <si>
    <t>Faculty Renewal</t>
  </si>
  <si>
    <t>Infrastructure</t>
  </si>
  <si>
    <t>% Faculty hired in past 10 years</t>
  </si>
  <si>
    <t>% Courses converged</t>
  </si>
  <si>
    <t>Curricula  Assessment</t>
  </si>
  <si>
    <t>Convergence</t>
  </si>
  <si>
    <t>Milestones</t>
  </si>
  <si>
    <t>Diverse Administration</t>
  </si>
  <si>
    <t>Students</t>
  </si>
  <si>
    <t>Investments</t>
  </si>
  <si>
    <t>Learning</t>
  </si>
  <si>
    <t>Community</t>
  </si>
  <si>
    <t># Total T/TT faculty</t>
  </si>
  <si>
    <t>Increase Research</t>
  </si>
  <si>
    <t>SUPPORTING</t>
  </si>
  <si>
    <t>Judith Sheft email Aug 26</t>
  </si>
  <si>
    <t xml:space="preserve">54% Employment rate for undergrtaduates </t>
  </si>
  <si>
    <t>Greg Mass telephone call Sept 23</t>
  </si>
  <si>
    <t>300 co-ops</t>
  </si>
  <si>
    <t>26 international exchange outbound</t>
  </si>
  <si>
    <t>Jeff grundy telephone call Sept 23</t>
  </si>
  <si>
    <t>48 international exchange inbound</t>
  </si>
  <si>
    <t>185/133</t>
  </si>
  <si>
    <t>Total patents/pending patents</t>
  </si>
  <si>
    <t>6.95 contact hours/faculty</t>
  </si>
  <si>
    <t>Conrad phone call and report 9/4</t>
  </si>
  <si>
    <t>Publications</t>
  </si>
  <si>
    <t>4768 Freshmen applications</t>
  </si>
  <si>
    <t>Steve Eck phone call, from admissions report</t>
  </si>
  <si>
    <t>Baseline</t>
  </si>
  <si>
    <t xml:space="preserve">Doctoral </t>
  </si>
  <si>
    <t>Campus Quality of Life</t>
  </si>
  <si>
    <t>Educational value of the course, average</t>
  </si>
  <si>
    <t>% programs with learning outcomes assessment</t>
  </si>
  <si>
    <t>NJII</t>
  </si>
  <si>
    <t>Diverse Faculty</t>
  </si>
  <si>
    <t>% Women students</t>
  </si>
  <si>
    <t>Faculty Recognition</t>
  </si>
  <si>
    <t>Curricular Reform</t>
  </si>
  <si>
    <t>Student facilities satisfaction</t>
  </si>
  <si>
    <t>Educational Investment</t>
  </si>
  <si>
    <t>Research Investment</t>
  </si>
  <si>
    <t>Student technology satisfaction</t>
  </si>
  <si>
    <t>Average composite SAT (M and CR combined)</t>
  </si>
  <si>
    <t>Externally funded academic research (millions) (FY)</t>
  </si>
  <si>
    <t>External academic research/faculty (FY)</t>
  </si>
  <si>
    <t># International exchange students at NJIT (FY)</t>
  </si>
  <si>
    <t>$30 million</t>
  </si>
  <si>
    <t>$60 million</t>
  </si>
  <si>
    <t>215/150</t>
  </si>
  <si>
    <t>$40  million</t>
  </si>
  <si>
    <t>RESEARCH AND DEVELOPMENT NJIT's research expenditures totaled more than $110 million in FY2014. As of September 1, 2014, NJIT had 185 issued US Patents and 133 pending US patent applications.  The Enterprise Development Centers (EDC) at NJIT is New Jersey</t>
  </si>
  <si>
    <t>Scholarly Research</t>
  </si>
  <si>
    <t>Graduation rate (6 year)</t>
  </si>
  <si>
    <t>Faculty facilities satisfaction</t>
  </si>
  <si>
    <t>Faculty technology satisfaction</t>
  </si>
  <si>
    <t>1-Fall semester</t>
  </si>
  <si>
    <t>2- In 3-5 new Professional Science Masters (PSM) programs</t>
  </si>
  <si>
    <t>3- Metric includes undergraduate research experiences, co-ops, internship, learning abroad, and service learning experiences</t>
  </si>
  <si>
    <t>Total enrolled doctoral students</t>
  </si>
  <si>
    <t>Alumni</t>
  </si>
  <si>
    <t>7- Faculty awards using Center standards plus nationally recognized fellowships and non-STEM awards</t>
  </si>
  <si>
    <t>6- This includes scholarly books, poetry, and monographs</t>
  </si>
  <si>
    <t>5- This includes only academic articles</t>
  </si>
  <si>
    <t>FE exam nationa averages 73% for CE 82% for ME; NJIT averages 46% for CE and 62% for ME</t>
  </si>
  <si>
    <t>Student satisfaction with campus life (undergrad survey)</t>
  </si>
  <si>
    <t>Job placement of bachelors recipients (6 months)</t>
  </si>
  <si>
    <t>Average GRE (quantitative) MS (FTFT)</t>
  </si>
  <si>
    <t>Alumni giving rate</t>
  </si>
  <si>
    <t>Multidisciplinary Research</t>
  </si>
  <si>
    <t>Intellectual Property</t>
  </si>
  <si>
    <t>Global Community</t>
  </si>
  <si>
    <t xml:space="preserve"> 2020 Vision-- Key Performance Indicators (KPIs)</t>
  </si>
  <si>
    <t xml:space="preserve">NJII administered projects </t>
  </si>
  <si>
    <t>Externally funded  research with PIs from multiple departments</t>
  </si>
  <si>
    <t>Student satisfaction with instruction</t>
  </si>
  <si>
    <t>High school GPA</t>
  </si>
  <si>
    <t>4-NJIT passing rate for the FE exam (unweighted average of CE and ME; national unweighted average CE and ME 78%) target 80% of national average</t>
  </si>
  <si>
    <t>*</t>
  </si>
  <si>
    <t>Average undergraduate time to degree (Years)</t>
  </si>
  <si>
    <t>203/76</t>
  </si>
  <si>
    <t>$24.1 million</t>
  </si>
  <si>
    <r>
      <t>Freshmen applications</t>
    </r>
    <r>
      <rPr>
        <vertAlign val="superscript"/>
        <sz val="9"/>
        <color indexed="8"/>
        <rFont val="Arial"/>
        <family val="2"/>
      </rPr>
      <t>1</t>
    </r>
  </si>
  <si>
    <r>
      <t>Graduate applications</t>
    </r>
    <r>
      <rPr>
        <vertAlign val="superscript"/>
        <sz val="9"/>
        <color indexed="8"/>
        <rFont val="Arial"/>
        <family val="2"/>
      </rPr>
      <t>1</t>
    </r>
  </si>
  <si>
    <r>
      <t>Transfer applications</t>
    </r>
    <r>
      <rPr>
        <vertAlign val="superscript"/>
        <sz val="9"/>
        <color indexed="8"/>
        <rFont val="Arial"/>
        <family val="2"/>
      </rPr>
      <t>1</t>
    </r>
  </si>
  <si>
    <r>
      <t>Masters student enrollment in PSM programs</t>
    </r>
    <r>
      <rPr>
        <vertAlign val="superscript"/>
        <sz val="9"/>
        <color indexed="8"/>
        <rFont val="Arial"/>
        <family val="2"/>
      </rPr>
      <t>2</t>
    </r>
  </si>
  <si>
    <r>
      <t>% of undergraduate students with milestone experiences</t>
    </r>
    <r>
      <rPr>
        <vertAlign val="superscript"/>
        <sz val="9"/>
        <color indexed="8"/>
        <rFont val="Arial"/>
        <family val="2"/>
      </rPr>
      <t>3</t>
    </r>
  </si>
  <si>
    <r>
      <t>Student FE passing rate</t>
    </r>
    <r>
      <rPr>
        <vertAlign val="superscript"/>
        <sz val="9"/>
        <color indexed="8"/>
        <rFont val="Arial"/>
        <family val="2"/>
      </rPr>
      <t>4</t>
    </r>
  </si>
  <si>
    <r>
      <t>Refereed publications/faculty (FY)</t>
    </r>
    <r>
      <rPr>
        <vertAlign val="superscript"/>
        <sz val="9"/>
        <color indexed="8"/>
        <rFont val="Arial"/>
        <family val="2"/>
      </rPr>
      <t>5</t>
    </r>
  </si>
  <si>
    <r>
      <t>Total books published by NJIT community (FY)</t>
    </r>
    <r>
      <rPr>
        <vertAlign val="superscript"/>
        <sz val="9"/>
        <color indexed="8"/>
        <rFont val="Arial"/>
        <family val="2"/>
      </rPr>
      <t>6</t>
    </r>
  </si>
  <si>
    <r>
      <t xml:space="preserve">Faculty award </t>
    </r>
    <r>
      <rPr>
        <vertAlign val="superscript"/>
        <sz val="9"/>
        <color indexed="8"/>
        <rFont val="Arial"/>
        <family val="2"/>
      </rPr>
      <t>7</t>
    </r>
  </si>
  <si>
    <r>
      <t># International researchers collaborating with NJIT (FY)</t>
    </r>
    <r>
      <rPr>
        <vertAlign val="superscript"/>
        <sz val="9"/>
        <color indexed="8"/>
        <rFont val="Arial"/>
        <family val="2"/>
      </rPr>
      <t>7</t>
    </r>
  </si>
  <si>
    <t>% Women faculty</t>
  </si>
  <si>
    <t>% Underrepresented minority faculty</t>
  </si>
  <si>
    <t>% Women administrative leadership</t>
  </si>
  <si>
    <t>% Underrepresented minority administrative leadership</t>
  </si>
  <si>
    <t>Faculty satisfaction with research support</t>
  </si>
  <si>
    <t>$31 million</t>
  </si>
  <si>
    <t>** FY 2016 totals based on mid-yaer reports</t>
  </si>
  <si>
    <t>*** Values reported are for the 2015-2016 academic or 2015-2016 fiscal year, as appropriate.</t>
  </si>
  <si>
    <t>* No update available, yet</t>
  </si>
  <si>
    <t>2016***</t>
  </si>
  <si>
    <t>2020 Target</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</si>
</sst>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quot;#,##0"/>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quot;$&quot;#,##0.0"/>
    <numFmt numFmtId="185" formatCode="&quot;$&quot;#,##0.00"/>
    <numFmt numFmtId="186" formatCode="0.000"/>
    <numFmt numFmtId="187" formatCode="0.0000"/>
    <numFmt numFmtId="188" formatCode="0.00000"/>
    <numFmt numFmtId="189" formatCode="0.0"/>
    <numFmt numFmtId="190" formatCode="mm/dd/yy;@"/>
    <numFmt numFmtId="191" formatCode="&quot;$&quot;#,##0;[Red]&quot;$&quot;#,##0"/>
    <numFmt numFmtId="192" formatCode="0.0%"/>
    <numFmt numFmtId="193" formatCode="&quot;$&quot;#,##0.0_);[Red]\(&quot;$&quot;#,##0.0\)"/>
    <numFmt numFmtId="194" formatCode="[$-409]h:mm:ss\ AM/PM"/>
    <numFmt numFmtId="195" formatCode="#,##0.0"/>
    <numFmt numFmtId="196" formatCode="0.000000000000000%"/>
    <numFmt numFmtId="197" formatCode="0.00000000000000%"/>
    <numFmt numFmtId="198" formatCode="0.0000000000000%"/>
    <numFmt numFmtId="199" formatCode="0.000000000000%"/>
    <numFmt numFmtId="200" formatCode="0.00000000000%"/>
    <numFmt numFmtId="201" formatCode="0.0000000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_-* #,##0.000_-;\-* #,##0.000_-;_-* &quot;-&quot;??_-;_-@_-"/>
    <numFmt numFmtId="210" formatCode="_-* #,##0.0_-;\-* #,##0.0_-;_-* &quot;-&quot;??_-;_-@_-"/>
    <numFmt numFmtId="211" formatCode="_-* #,##0_-;\-* #,##0_-;_-* &quot;-&quot;??_-;_-@_-"/>
  </numFmts>
  <fonts count="58">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0"/>
      <color indexed="8"/>
      <name val="Arial"/>
      <family val="2"/>
    </font>
    <font>
      <sz val="9"/>
      <color indexed="8"/>
      <name val="Arial"/>
      <family val="2"/>
    </font>
    <font>
      <b/>
      <sz val="10"/>
      <color indexed="8"/>
      <name val="Arial"/>
      <family val="2"/>
    </font>
    <font>
      <vertAlign val="superscript"/>
      <sz val="9"/>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i/>
      <sz val="8"/>
      <color indexed="8"/>
      <name val="Calibri"/>
      <family val="2"/>
    </font>
    <font>
      <sz val="8"/>
      <color indexed="8"/>
      <name val="Calibri"/>
      <family val="2"/>
    </font>
    <font>
      <sz val="10"/>
      <color indexed="8"/>
      <name val="Calibri"/>
      <family val="2"/>
    </font>
    <font>
      <i/>
      <sz val="8"/>
      <name val="Calibri"/>
      <family val="2"/>
    </font>
    <font>
      <sz val="8"/>
      <name val="Calibri"/>
      <family val="2"/>
    </font>
    <font>
      <sz val="9"/>
      <color indexed="8"/>
      <name val="Calibri"/>
      <family val="2"/>
    </font>
    <font>
      <sz val="9"/>
      <name val="Calibri"/>
      <family val="2"/>
    </font>
    <font>
      <b/>
      <sz val="10"/>
      <color indexed="8"/>
      <name val="Calibri"/>
      <family val="2"/>
    </font>
    <font>
      <b/>
      <sz val="10"/>
      <color indexed="9"/>
      <name val="Arial"/>
      <family val="2"/>
    </font>
    <font>
      <sz val="10"/>
      <color indexed="9"/>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9"/>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double"/>
      <bottom style="double"/>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wrapText="1"/>
    </xf>
    <xf numFmtId="0" fontId="0" fillId="0" borderId="14"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5" xfId="0" applyFont="1" applyBorder="1" applyAlignment="1">
      <alignment wrapText="1"/>
    </xf>
    <xf numFmtId="0" fontId="0" fillId="0" borderId="0" xfId="0" applyFont="1" applyAlignment="1">
      <alignment wrapText="1"/>
    </xf>
    <xf numFmtId="0" fontId="26" fillId="0" borderId="0" xfId="0" applyFont="1" applyBorder="1" applyAlignment="1">
      <alignment wrapText="1"/>
    </xf>
    <xf numFmtId="0" fontId="27" fillId="33" borderId="0" xfId="0" applyFont="1" applyFill="1" applyAlignment="1">
      <alignment vertical="top"/>
    </xf>
    <xf numFmtId="0" fontId="28" fillId="33" borderId="0" xfId="0" applyFont="1" applyFill="1" applyAlignment="1">
      <alignment vertical="top" wrapText="1"/>
    </xf>
    <xf numFmtId="0" fontId="29" fillId="33" borderId="0" xfId="0" applyFont="1" applyFill="1" applyAlignment="1">
      <alignment vertical="top" wrapText="1"/>
    </xf>
    <xf numFmtId="0" fontId="30" fillId="0" borderId="0" xfId="0" applyFont="1" applyAlignment="1">
      <alignment/>
    </xf>
    <xf numFmtId="0" fontId="31" fillId="0" borderId="0" xfId="0" applyFont="1" applyAlignment="1">
      <alignment wrapText="1"/>
    </xf>
    <xf numFmtId="0" fontId="26" fillId="0" borderId="0" xfId="0" applyFont="1" applyAlignment="1">
      <alignment wrapText="1"/>
    </xf>
    <xf numFmtId="0" fontId="32" fillId="33" borderId="0" xfId="0" applyFont="1" applyFill="1" applyAlignment="1">
      <alignment vertical="top" wrapText="1"/>
    </xf>
    <xf numFmtId="0" fontId="33" fillId="0" borderId="0" xfId="0" applyFont="1" applyAlignment="1">
      <alignment wrapText="1"/>
    </xf>
    <xf numFmtId="0" fontId="4" fillId="0" borderId="0" xfId="0" applyFont="1" applyAlignment="1">
      <alignment wrapText="1"/>
    </xf>
    <xf numFmtId="0" fontId="0" fillId="0" borderId="0" xfId="0" applyFont="1" applyBorder="1" applyAlignment="1">
      <alignment wrapText="1"/>
    </xf>
    <xf numFmtId="0" fontId="34" fillId="33" borderId="0" xfId="0" applyFont="1" applyFill="1" applyBorder="1" applyAlignment="1">
      <alignment vertical="center" wrapText="1"/>
    </xf>
    <xf numFmtId="0" fontId="34" fillId="33" borderId="0" xfId="0" applyFont="1" applyFill="1" applyBorder="1" applyAlignment="1">
      <alignment horizontal="center" vertical="center" wrapText="1"/>
    </xf>
    <xf numFmtId="0" fontId="32" fillId="34" borderId="0" xfId="0" applyFont="1" applyFill="1" applyBorder="1" applyAlignment="1">
      <alignment vertical="center" wrapText="1"/>
    </xf>
    <xf numFmtId="2" fontId="29" fillId="34" borderId="0" xfId="0" applyNumberFormat="1" applyFont="1" applyFill="1" applyBorder="1" applyAlignment="1">
      <alignment horizontal="right" vertical="center" wrapText="1"/>
    </xf>
    <xf numFmtId="2" fontId="26" fillId="34" borderId="0" xfId="0" applyNumberFormat="1" applyFont="1" applyFill="1" applyBorder="1" applyAlignment="1">
      <alignment horizontal="right" vertical="center" wrapText="1"/>
    </xf>
    <xf numFmtId="2" fontId="26" fillId="0" borderId="0" xfId="0" applyNumberFormat="1" applyFont="1" applyFill="1" applyBorder="1" applyAlignment="1">
      <alignment wrapText="1"/>
    </xf>
    <xf numFmtId="0" fontId="55" fillId="35" borderId="0" xfId="0" applyFont="1" applyFill="1" applyBorder="1" applyAlignment="1">
      <alignment vertical="top" wrapText="1"/>
    </xf>
    <xf numFmtId="0" fontId="56" fillId="35" borderId="0" xfId="0" applyFont="1" applyFill="1" applyBorder="1" applyAlignment="1">
      <alignment wrapText="1"/>
    </xf>
    <xf numFmtId="0" fontId="55" fillId="36" borderId="0"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6" fillId="37" borderId="11" xfId="0" applyFont="1" applyFill="1" applyBorder="1" applyAlignment="1">
      <alignment vertical="center" wrapText="1"/>
    </xf>
    <xf numFmtId="0" fontId="5" fillId="37" borderId="11" xfId="0" applyFont="1" applyFill="1" applyBorder="1" applyAlignment="1">
      <alignment horizontal="right" vertical="center" wrapText="1"/>
    </xf>
    <xf numFmtId="0" fontId="0" fillId="37" borderId="11" xfId="0" applyFont="1" applyFill="1" applyBorder="1" applyAlignment="1">
      <alignment horizontal="right" vertical="center" wrapText="1"/>
    </xf>
    <xf numFmtId="0" fontId="7" fillId="38" borderId="16" xfId="0" applyFont="1" applyFill="1" applyBorder="1" applyAlignment="1">
      <alignment vertical="center" wrapText="1"/>
    </xf>
    <xf numFmtId="0" fontId="7" fillId="33" borderId="16" xfId="0" applyFont="1" applyFill="1" applyBorder="1" applyAlignment="1">
      <alignment horizontal="center" vertical="center" wrapText="1"/>
    </xf>
    <xf numFmtId="0" fontId="6" fillId="33" borderId="11" xfId="0" applyFont="1" applyFill="1" applyBorder="1" applyAlignment="1">
      <alignment vertical="center" wrapText="1"/>
    </xf>
    <xf numFmtId="0" fontId="7" fillId="38" borderId="17" xfId="0" applyFont="1" applyFill="1" applyBorder="1" applyAlignment="1">
      <alignment vertical="center" wrapText="1"/>
    </xf>
    <xf numFmtId="0" fontId="7" fillId="33" borderId="17" xfId="0" applyFont="1" applyFill="1" applyBorder="1" applyAlignment="1">
      <alignment horizontal="center" vertical="center" wrapText="1"/>
    </xf>
    <xf numFmtId="0" fontId="0" fillId="0" borderId="11" xfId="0" applyFont="1" applyBorder="1" applyAlignment="1">
      <alignment horizontal="right" vertical="center" wrapText="1"/>
    </xf>
    <xf numFmtId="0" fontId="5" fillId="0" borderId="11" xfId="0" applyFont="1" applyFill="1" applyBorder="1" applyAlignment="1">
      <alignment horizontal="right"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9" fontId="5" fillId="0" borderId="11" xfId="0" applyNumberFormat="1" applyFont="1" applyFill="1" applyBorder="1" applyAlignment="1">
      <alignment horizontal="right" vertical="center" wrapText="1"/>
    </xf>
    <xf numFmtId="0" fontId="7" fillId="38" borderId="18" xfId="0" applyFont="1" applyFill="1" applyBorder="1" applyAlignment="1">
      <alignment vertical="center" wrapText="1"/>
    </xf>
    <xf numFmtId="0" fontId="7" fillId="37" borderId="11" xfId="0" applyFont="1" applyFill="1" applyBorder="1" applyAlignment="1">
      <alignment horizontal="center" vertical="center" wrapText="1"/>
    </xf>
    <xf numFmtId="2" fontId="5" fillId="0" borderId="11" xfId="0" applyNumberFormat="1" applyFont="1" applyFill="1" applyBorder="1" applyAlignment="1">
      <alignment horizontal="right" vertical="center" wrapText="1"/>
    </xf>
    <xf numFmtId="0" fontId="6" fillId="34" borderId="11"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34" borderId="11" xfId="0" applyFont="1" applyFill="1" applyBorder="1" applyAlignment="1">
      <alignment horizontal="right"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38" borderId="19" xfId="0" applyFont="1" applyFill="1" applyBorder="1" applyAlignment="1">
      <alignment vertical="center" wrapText="1"/>
    </xf>
    <xf numFmtId="9" fontId="0" fillId="34" borderId="11" xfId="0" applyNumberFormat="1" applyFont="1" applyFill="1" applyBorder="1" applyAlignment="1">
      <alignment horizontal="right" vertical="center" wrapText="1"/>
    </xf>
    <xf numFmtId="2" fontId="0" fillId="34" borderId="11" xfId="59" applyNumberFormat="1" applyFont="1" applyFill="1" applyBorder="1" applyAlignment="1">
      <alignment horizontal="right" vertical="center" wrapText="1"/>
    </xf>
    <xf numFmtId="2" fontId="0" fillId="0" borderId="11" xfId="0" applyNumberFormat="1" applyFont="1" applyFill="1" applyBorder="1" applyAlignment="1">
      <alignment horizontal="right" vertical="center" wrapText="1"/>
    </xf>
    <xf numFmtId="2" fontId="5" fillId="34" borderId="11" xfId="0" applyNumberFormat="1" applyFont="1" applyFill="1" applyBorder="1" applyAlignment="1">
      <alignment horizontal="right" vertical="center" wrapText="1"/>
    </xf>
    <xf numFmtId="2" fontId="0" fillId="34" borderId="11" xfId="0" applyNumberFormat="1" applyFont="1" applyFill="1" applyBorder="1" applyAlignment="1">
      <alignment horizontal="right" vertical="center" wrapText="1"/>
    </xf>
    <xf numFmtId="0" fontId="0" fillId="38" borderId="0" xfId="0" applyFont="1" applyFill="1" applyAlignment="1">
      <alignment wrapText="1"/>
    </xf>
    <xf numFmtId="0" fontId="0" fillId="37" borderId="12" xfId="0" applyFont="1" applyFill="1" applyBorder="1" applyAlignment="1">
      <alignment horizontal="center" wrapText="1"/>
    </xf>
    <xf numFmtId="0" fontId="0" fillId="34" borderId="11" xfId="0" applyFont="1" applyFill="1" applyBorder="1" applyAlignment="1">
      <alignment horizontal="right" wrapText="1"/>
    </xf>
    <xf numFmtId="0" fontId="0" fillId="0" borderId="17" xfId="0" applyFont="1" applyBorder="1" applyAlignment="1">
      <alignment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55" fillId="36" borderId="0" xfId="0" applyFont="1" applyFill="1" applyBorder="1" applyAlignment="1">
      <alignment horizontal="right" wrapText="1"/>
    </xf>
    <xf numFmtId="0" fontId="5" fillId="37" borderId="11" xfId="0" applyFont="1" applyFill="1" applyBorder="1" applyAlignment="1">
      <alignment horizontal="right" wrapText="1"/>
    </xf>
    <xf numFmtId="0" fontId="0" fillId="37" borderId="11" xfId="0" applyFont="1" applyFill="1" applyBorder="1" applyAlignment="1">
      <alignment horizontal="right" wrapText="1"/>
    </xf>
    <xf numFmtId="0" fontId="0" fillId="37" borderId="17" xfId="0" applyFont="1" applyFill="1" applyBorder="1" applyAlignment="1">
      <alignment horizontal="right" wrapText="1"/>
    </xf>
    <xf numFmtId="211" fontId="5" fillId="0" borderId="11" xfId="42" applyNumberFormat="1" applyFont="1" applyFill="1" applyBorder="1" applyAlignment="1">
      <alignment horizontal="right" wrapText="1"/>
    </xf>
    <xf numFmtId="211" fontId="0" fillId="0" borderId="11" xfId="42" applyNumberFormat="1" applyFont="1" applyBorder="1" applyAlignment="1">
      <alignment horizontal="right" wrapText="1"/>
    </xf>
    <xf numFmtId="171" fontId="5" fillId="0" borderId="11" xfId="42" applyNumberFormat="1" applyFont="1" applyFill="1" applyBorder="1" applyAlignment="1">
      <alignment horizontal="right" wrapText="1"/>
    </xf>
    <xf numFmtId="0" fontId="0" fillId="0" borderId="11" xfId="0" applyFont="1" applyBorder="1" applyAlignment="1">
      <alignment horizontal="right" wrapText="1"/>
    </xf>
    <xf numFmtId="0" fontId="5" fillId="0" borderId="11" xfId="0" applyFont="1" applyFill="1" applyBorder="1" applyAlignment="1">
      <alignment horizontal="right" wrapText="1"/>
    </xf>
    <xf numFmtId="9" fontId="5" fillId="0" borderId="11" xfId="0" applyNumberFormat="1" applyFont="1" applyFill="1" applyBorder="1" applyAlignment="1">
      <alignment horizontal="right" wrapText="1"/>
    </xf>
    <xf numFmtId="9" fontId="0" fillId="0" borderId="11" xfId="0" applyNumberFormat="1" applyFont="1" applyBorder="1" applyAlignment="1">
      <alignment horizontal="right" wrapText="1"/>
    </xf>
    <xf numFmtId="9" fontId="0" fillId="34" borderId="11" xfId="0" applyNumberFormat="1" applyFont="1" applyFill="1" applyBorder="1" applyAlignment="1">
      <alignment horizontal="right" wrapText="1"/>
    </xf>
    <xf numFmtId="9" fontId="5" fillId="0" borderId="11" xfId="59" applyFont="1" applyFill="1" applyBorder="1" applyAlignment="1">
      <alignment horizontal="right" wrapText="1"/>
    </xf>
    <xf numFmtId="9" fontId="0" fillId="0" borderId="11" xfId="59" applyFont="1" applyBorder="1" applyAlignment="1">
      <alignment horizontal="right" wrapText="1"/>
    </xf>
    <xf numFmtId="2" fontId="5" fillId="0" borderId="11" xfId="0" applyNumberFormat="1" applyFont="1" applyFill="1" applyBorder="1" applyAlignment="1">
      <alignment horizontal="right" wrapText="1"/>
    </xf>
    <xf numFmtId="1" fontId="5" fillId="0" borderId="11" xfId="42" applyNumberFormat="1" applyFont="1" applyFill="1" applyBorder="1" applyAlignment="1">
      <alignment horizontal="right" wrapText="1"/>
    </xf>
    <xf numFmtId="9" fontId="5" fillId="0" borderId="11" xfId="59" applyNumberFormat="1" applyFont="1" applyFill="1" applyBorder="1" applyAlignment="1">
      <alignment horizontal="right" wrapText="1"/>
    </xf>
    <xf numFmtId="6" fontId="5" fillId="0" borderId="11" xfId="0" applyNumberFormat="1" applyFont="1" applyFill="1" applyBorder="1" applyAlignment="1">
      <alignment horizontal="right" wrapText="1"/>
    </xf>
    <xf numFmtId="6" fontId="0" fillId="34" borderId="11" xfId="0" applyNumberFormat="1" applyFont="1" applyFill="1" applyBorder="1" applyAlignment="1">
      <alignment horizontal="right" wrapText="1"/>
    </xf>
    <xf numFmtId="0" fontId="0" fillId="0" borderId="11" xfId="0" applyFont="1" applyFill="1" applyBorder="1" applyAlignment="1">
      <alignment horizontal="right" wrapText="1"/>
    </xf>
    <xf numFmtId="9" fontId="5" fillId="33" borderId="11" xfId="0" applyNumberFormat="1" applyFont="1" applyFill="1" applyBorder="1" applyAlignment="1">
      <alignment horizontal="right" wrapText="1"/>
    </xf>
    <xf numFmtId="0" fontId="5" fillId="0" borderId="11" xfId="0" applyNumberFormat="1" applyFont="1" applyFill="1" applyBorder="1" applyAlignment="1">
      <alignment horizontal="right" wrapText="1"/>
    </xf>
    <xf numFmtId="0" fontId="5" fillId="33" borderId="11" xfId="0" applyFont="1" applyFill="1" applyBorder="1" applyAlignment="1">
      <alignment horizontal="right" wrapText="1"/>
    </xf>
    <xf numFmtId="9" fontId="5" fillId="33" borderId="11" xfId="59" applyFont="1" applyFill="1" applyBorder="1" applyAlignment="1">
      <alignment horizontal="right" wrapText="1"/>
    </xf>
    <xf numFmtId="0" fontId="0" fillId="37" borderId="17" xfId="0" applyFont="1" applyFill="1" applyBorder="1" applyAlignment="1">
      <alignment vertical="center" wrapText="1"/>
    </xf>
    <xf numFmtId="0" fontId="0" fillId="37" borderId="16" xfId="0" applyFont="1" applyFill="1" applyBorder="1" applyAlignment="1">
      <alignment horizontal="center" wrapText="1"/>
    </xf>
    <xf numFmtId="0" fontId="0" fillId="36" borderId="0" xfId="0" applyFont="1" applyFill="1" applyBorder="1" applyAlignment="1">
      <alignment horizontal="center" wrapText="1"/>
    </xf>
    <xf numFmtId="0" fontId="0" fillId="35" borderId="0" xfId="0" applyFont="1" applyFill="1" applyBorder="1" applyAlignment="1">
      <alignment wrapText="1"/>
    </xf>
    <xf numFmtId="0" fontId="7" fillId="38" borderId="1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8" borderId="18" xfId="0" applyFont="1" applyFill="1" applyBorder="1" applyAlignment="1">
      <alignment horizontal="center" vertical="center" wrapText="1"/>
    </xf>
    <xf numFmtId="0" fontId="55" fillId="35"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T61"/>
  <sheetViews>
    <sheetView showGridLines="0" tabSelected="1" zoomScale="150" zoomScaleNormal="150" zoomScalePageLayoutView="0" workbookViewId="0" topLeftCell="A1">
      <pane ySplit="2" topLeftCell="A6" activePane="bottomLeft" state="frozen"/>
      <selection pane="topLeft" activeCell="A1" sqref="A1"/>
      <selection pane="bottomLeft" activeCell="G6" sqref="G6"/>
    </sheetView>
  </sheetViews>
  <sheetFormatPr defaultColWidth="11.421875" defaultRowHeight="12.75"/>
  <cols>
    <col min="1" max="1" width="12.421875" style="13" customWidth="1"/>
    <col min="2" max="2" width="21.57421875" style="13" customWidth="1"/>
    <col min="3" max="3" width="35.00390625" style="23" customWidth="1"/>
    <col min="4" max="4" width="8.421875" style="13" customWidth="1"/>
    <col min="5" max="5" width="9.57421875" style="3" customWidth="1"/>
    <col min="6" max="6" width="11.57421875" style="3" customWidth="1"/>
    <col min="7" max="7" width="1.57421875" style="3" customWidth="1"/>
    <col min="8" max="16384" width="11.421875" style="3" customWidth="1"/>
  </cols>
  <sheetData>
    <row r="1" spans="1:7" ht="16.5" customHeight="1">
      <c r="A1" s="102" t="s">
        <v>81</v>
      </c>
      <c r="B1" s="102"/>
      <c r="C1" s="102"/>
      <c r="D1" s="31"/>
      <c r="E1" s="32"/>
      <c r="F1" s="32"/>
      <c r="G1" s="97"/>
    </row>
    <row r="2" spans="1:124" s="6" customFormat="1" ht="25.5">
      <c r="A2" s="33" t="s">
        <v>1</v>
      </c>
      <c r="B2" s="33" t="s">
        <v>2</v>
      </c>
      <c r="C2" s="34" t="s">
        <v>0</v>
      </c>
      <c r="D2" s="70" t="s">
        <v>38</v>
      </c>
      <c r="E2" s="70" t="s">
        <v>111</v>
      </c>
      <c r="F2" s="70" t="s">
        <v>110</v>
      </c>
      <c r="G2" s="96"/>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5"/>
    </row>
    <row r="3" spans="1:123" s="7" customFormat="1" ht="4.5" customHeight="1">
      <c r="A3" s="65"/>
      <c r="B3" s="35"/>
      <c r="C3" s="36"/>
      <c r="D3" s="71"/>
      <c r="E3" s="72"/>
      <c r="F3" s="73"/>
      <c r="G3" s="9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row>
    <row r="4" spans="1:7" ht="15" customHeight="1">
      <c r="A4" s="39" t="s">
        <v>17</v>
      </c>
      <c r="B4" s="40" t="s">
        <v>3</v>
      </c>
      <c r="C4" s="41" t="s">
        <v>91</v>
      </c>
      <c r="D4" s="74">
        <v>4777</v>
      </c>
      <c r="E4" s="75">
        <v>6000</v>
      </c>
      <c r="F4" s="66">
        <v>6045</v>
      </c>
      <c r="G4" s="67"/>
    </row>
    <row r="5" spans="1:7" ht="15" customHeight="1">
      <c r="A5" s="42"/>
      <c r="B5" s="43"/>
      <c r="C5" s="41" t="s">
        <v>92</v>
      </c>
      <c r="D5" s="74">
        <v>6305</v>
      </c>
      <c r="E5" s="75">
        <v>8197</v>
      </c>
      <c r="F5" s="66">
        <v>6687</v>
      </c>
      <c r="G5" s="67"/>
    </row>
    <row r="6" spans="1:7" ht="15" customHeight="1">
      <c r="A6" s="42"/>
      <c r="B6" s="43"/>
      <c r="C6" s="41" t="s">
        <v>93</v>
      </c>
      <c r="D6" s="74">
        <v>1793</v>
      </c>
      <c r="E6" s="75">
        <v>2150</v>
      </c>
      <c r="F6" s="66">
        <v>1956</v>
      </c>
      <c r="G6" s="67"/>
    </row>
    <row r="7" spans="1:7" ht="24">
      <c r="A7" s="42"/>
      <c r="B7" s="43"/>
      <c r="C7" s="41" t="s">
        <v>52</v>
      </c>
      <c r="D7" s="74">
        <v>1192</v>
      </c>
      <c r="E7" s="75">
        <v>1220</v>
      </c>
      <c r="F7" s="66">
        <v>1212</v>
      </c>
      <c r="G7" s="67"/>
    </row>
    <row r="8" spans="1:7" ht="15" customHeight="1">
      <c r="A8" s="42"/>
      <c r="B8" s="43"/>
      <c r="C8" s="41" t="s">
        <v>85</v>
      </c>
      <c r="D8" s="76">
        <v>3.5</v>
      </c>
      <c r="E8" s="77">
        <v>3.65</v>
      </c>
      <c r="F8" s="66">
        <v>3.57</v>
      </c>
      <c r="G8" s="67"/>
    </row>
    <row r="9" spans="1:7" ht="12.75">
      <c r="A9" s="42"/>
      <c r="B9" s="43"/>
      <c r="C9" s="41" t="s">
        <v>76</v>
      </c>
      <c r="D9" s="78">
        <v>155</v>
      </c>
      <c r="E9" s="77">
        <v>160</v>
      </c>
      <c r="F9" s="66">
        <v>156</v>
      </c>
      <c r="G9" s="67"/>
    </row>
    <row r="10" spans="1:7" ht="15" customHeight="1">
      <c r="A10" s="42"/>
      <c r="B10" s="46"/>
      <c r="C10" s="41" t="s">
        <v>4</v>
      </c>
      <c r="D10" s="74">
        <v>10646</v>
      </c>
      <c r="E10" s="75">
        <v>12200</v>
      </c>
      <c r="F10" s="66">
        <v>11325</v>
      </c>
      <c r="G10" s="67"/>
    </row>
    <row r="11" spans="1:7" ht="15" customHeight="1">
      <c r="A11" s="42"/>
      <c r="B11" s="47" t="s">
        <v>6</v>
      </c>
      <c r="C11" s="41" t="s">
        <v>5</v>
      </c>
      <c r="D11" s="79">
        <v>0.84</v>
      </c>
      <c r="E11" s="80">
        <v>0.9</v>
      </c>
      <c r="F11" s="81">
        <v>0.88</v>
      </c>
      <c r="G11" s="67"/>
    </row>
    <row r="12" spans="1:7" ht="15" customHeight="1">
      <c r="A12" s="42"/>
      <c r="B12" s="40" t="s">
        <v>7</v>
      </c>
      <c r="C12" s="41" t="s">
        <v>62</v>
      </c>
      <c r="D12" s="79">
        <v>0.59</v>
      </c>
      <c r="E12" s="80">
        <v>0.65</v>
      </c>
      <c r="F12" s="81">
        <v>0.61</v>
      </c>
      <c r="G12" s="67"/>
    </row>
    <row r="13" spans="1:7" ht="26.25" thickBot="1">
      <c r="A13" s="49"/>
      <c r="B13" s="47" t="s">
        <v>40</v>
      </c>
      <c r="C13" s="41" t="s">
        <v>74</v>
      </c>
      <c r="D13" s="78">
        <v>3.1</v>
      </c>
      <c r="E13" s="77">
        <v>3.4</v>
      </c>
      <c r="F13" s="66">
        <v>3.1</v>
      </c>
      <c r="G13" s="67" t="s">
        <v>87</v>
      </c>
    </row>
    <row r="14" spans="1:123" s="8" customFormat="1" ht="4.5" customHeight="1" thickBot="1" thickTop="1">
      <c r="A14" s="35"/>
      <c r="B14" s="50"/>
      <c r="C14" s="36"/>
      <c r="D14" s="71"/>
      <c r="E14" s="72"/>
      <c r="F14" s="72"/>
      <c r="G14" s="94"/>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row>
    <row r="15" spans="1:7" ht="24.75" thickTop="1">
      <c r="A15" s="39" t="s">
        <v>19</v>
      </c>
      <c r="B15" s="47" t="s">
        <v>13</v>
      </c>
      <c r="C15" s="41" t="s">
        <v>42</v>
      </c>
      <c r="D15" s="82">
        <v>0.2</v>
      </c>
      <c r="E15" s="83">
        <v>1</v>
      </c>
      <c r="F15" s="81">
        <v>0.5</v>
      </c>
      <c r="G15" s="67"/>
    </row>
    <row r="16" spans="1:7" ht="15" customHeight="1">
      <c r="A16" s="42"/>
      <c r="B16" s="40" t="s">
        <v>47</v>
      </c>
      <c r="C16" s="41" t="s">
        <v>41</v>
      </c>
      <c r="D16" s="84">
        <v>3.07</v>
      </c>
      <c r="E16" s="77">
        <v>3.25</v>
      </c>
      <c r="F16" s="66">
        <v>3.07</v>
      </c>
      <c r="G16" s="67"/>
    </row>
    <row r="17" spans="1:123" s="9" customFormat="1" ht="26.25" thickBot="1">
      <c r="A17" s="42"/>
      <c r="B17" s="46"/>
      <c r="C17" s="41" t="s">
        <v>94</v>
      </c>
      <c r="D17" s="85">
        <v>0</v>
      </c>
      <c r="E17" s="77">
        <v>150</v>
      </c>
      <c r="F17" s="66">
        <v>0</v>
      </c>
      <c r="G17" s="67"/>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row>
    <row r="18" spans="1:7" ht="15" customHeight="1" thickTop="1">
      <c r="A18" s="42"/>
      <c r="B18" s="47" t="s">
        <v>14</v>
      </c>
      <c r="C18" s="41" t="s">
        <v>12</v>
      </c>
      <c r="D18" s="79">
        <v>0.01</v>
      </c>
      <c r="E18" s="80">
        <v>0.25</v>
      </c>
      <c r="F18" s="81">
        <v>0.01</v>
      </c>
      <c r="G18" s="67"/>
    </row>
    <row r="19" spans="1:7" ht="25.5">
      <c r="A19" s="98"/>
      <c r="B19" s="40" t="s">
        <v>15</v>
      </c>
      <c r="C19" s="41" t="s">
        <v>95</v>
      </c>
      <c r="D19" s="86">
        <v>0.2</v>
      </c>
      <c r="E19" s="80">
        <v>0.5</v>
      </c>
      <c r="F19" s="81">
        <v>0.34</v>
      </c>
      <c r="G19" s="67"/>
    </row>
    <row r="20" spans="1:124" s="11" customFormat="1" ht="24">
      <c r="A20" s="98"/>
      <c r="B20" s="99" t="s">
        <v>8</v>
      </c>
      <c r="C20" s="41" t="s">
        <v>75</v>
      </c>
      <c r="D20" s="79">
        <v>0.54</v>
      </c>
      <c r="E20" s="80">
        <v>0.65</v>
      </c>
      <c r="F20" s="81">
        <v>0.62</v>
      </c>
      <c r="G20" s="67"/>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10"/>
    </row>
    <row r="21" spans="1:7" ht="13.5">
      <c r="A21" s="101"/>
      <c r="B21" s="100"/>
      <c r="C21" s="41" t="s">
        <v>96</v>
      </c>
      <c r="D21" s="79">
        <v>0.54</v>
      </c>
      <c r="E21" s="80">
        <v>0.62</v>
      </c>
      <c r="F21" s="81">
        <v>0.54</v>
      </c>
      <c r="G21" s="67" t="s">
        <v>87</v>
      </c>
    </row>
    <row r="22" spans="1:123" s="12" customFormat="1" ht="4.5" customHeight="1" thickBot="1">
      <c r="A22" s="35"/>
      <c r="B22" s="50"/>
      <c r="C22" s="36"/>
      <c r="D22" s="71"/>
      <c r="E22" s="72"/>
      <c r="F22" s="72"/>
      <c r="G22" s="94"/>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row>
    <row r="23" spans="1:7" ht="24" customHeight="1" thickTop="1">
      <c r="A23" s="39" t="s">
        <v>61</v>
      </c>
      <c r="B23" s="40" t="s">
        <v>22</v>
      </c>
      <c r="C23" s="41" t="s">
        <v>53</v>
      </c>
      <c r="D23" s="78" t="s">
        <v>90</v>
      </c>
      <c r="E23" s="77" t="s">
        <v>59</v>
      </c>
      <c r="F23" s="66" t="s">
        <v>106</v>
      </c>
      <c r="G23" s="67"/>
    </row>
    <row r="24" spans="1:7" ht="15" customHeight="1">
      <c r="A24" s="42"/>
      <c r="B24" s="46"/>
      <c r="C24" s="52" t="s">
        <v>54</v>
      </c>
      <c r="D24" s="87">
        <v>80000</v>
      </c>
      <c r="E24" s="88">
        <v>100000</v>
      </c>
      <c r="F24" s="88">
        <f>31000000/283</f>
        <v>109540.63604240282</v>
      </c>
      <c r="G24" s="67"/>
    </row>
    <row r="25" spans="1:7" ht="25.5">
      <c r="A25" s="42"/>
      <c r="B25" s="53" t="s">
        <v>78</v>
      </c>
      <c r="C25" s="54" t="s">
        <v>83</v>
      </c>
      <c r="D25" s="78">
        <v>5</v>
      </c>
      <c r="E25" s="89">
        <v>20</v>
      </c>
      <c r="F25" s="66">
        <v>13</v>
      </c>
      <c r="G25" s="67"/>
    </row>
    <row r="26" spans="1:7" ht="24.75" customHeight="1">
      <c r="A26" s="42"/>
      <c r="B26" s="53" t="s">
        <v>43</v>
      </c>
      <c r="C26" s="52" t="s">
        <v>82</v>
      </c>
      <c r="D26" s="78" t="s">
        <v>56</v>
      </c>
      <c r="E26" s="66" t="s">
        <v>57</v>
      </c>
      <c r="F26" s="66" t="s">
        <v>57</v>
      </c>
      <c r="G26" s="67"/>
    </row>
    <row r="27" spans="1:7" ht="15" customHeight="1">
      <c r="A27" s="42"/>
      <c r="B27" s="53" t="s">
        <v>39</v>
      </c>
      <c r="C27" s="52" t="s">
        <v>68</v>
      </c>
      <c r="D27" s="78">
        <v>381</v>
      </c>
      <c r="E27" s="66">
        <v>500</v>
      </c>
      <c r="F27" s="66">
        <v>413</v>
      </c>
      <c r="G27" s="67"/>
    </row>
    <row r="28" spans="1:7" ht="15" customHeight="1">
      <c r="A28" s="42"/>
      <c r="B28" s="53" t="s">
        <v>79</v>
      </c>
      <c r="C28" s="52" t="s">
        <v>32</v>
      </c>
      <c r="D28" s="78" t="s">
        <v>31</v>
      </c>
      <c r="E28" s="66" t="s">
        <v>58</v>
      </c>
      <c r="F28" s="66" t="s">
        <v>89</v>
      </c>
      <c r="G28" s="67"/>
    </row>
    <row r="29" spans="1:7" ht="15" customHeight="1">
      <c r="A29" s="42"/>
      <c r="B29" s="56" t="s">
        <v>35</v>
      </c>
      <c r="C29" s="52" t="s">
        <v>97</v>
      </c>
      <c r="D29" s="78">
        <v>414</v>
      </c>
      <c r="E29" s="66">
        <v>600</v>
      </c>
      <c r="F29" s="66">
        <v>487</v>
      </c>
      <c r="G29" s="67"/>
    </row>
    <row r="30" spans="1:7" ht="25.5">
      <c r="A30" s="42"/>
      <c r="B30" s="57"/>
      <c r="C30" s="52" t="s">
        <v>98</v>
      </c>
      <c r="D30" s="78">
        <v>14</v>
      </c>
      <c r="E30" s="66">
        <v>20</v>
      </c>
      <c r="F30" s="66">
        <v>15</v>
      </c>
      <c r="G30" s="67"/>
    </row>
    <row r="31" spans="1:7" ht="15" customHeight="1">
      <c r="A31" s="49"/>
      <c r="B31" s="53" t="s">
        <v>46</v>
      </c>
      <c r="C31" s="54" t="s">
        <v>99</v>
      </c>
      <c r="D31" s="78">
        <v>2</v>
      </c>
      <c r="E31" s="89">
        <v>10</v>
      </c>
      <c r="F31" s="66">
        <v>4</v>
      </c>
      <c r="G31" s="67"/>
    </row>
    <row r="32" spans="1:7" ht="4.5" customHeight="1">
      <c r="A32" s="35"/>
      <c r="B32" s="50"/>
      <c r="C32" s="36"/>
      <c r="D32" s="71"/>
      <c r="E32" s="72"/>
      <c r="F32" s="72"/>
      <c r="G32" s="94"/>
    </row>
    <row r="33" spans="1:9" ht="15" customHeight="1">
      <c r="A33" s="39" t="s">
        <v>20</v>
      </c>
      <c r="B33" s="40" t="s">
        <v>80</v>
      </c>
      <c r="C33" s="41" t="s">
        <v>45</v>
      </c>
      <c r="D33" s="90">
        <v>0.25</v>
      </c>
      <c r="E33" s="80">
        <v>0.3</v>
      </c>
      <c r="F33" s="81">
        <v>0.25</v>
      </c>
      <c r="G33" s="67"/>
      <c r="I33" s="24"/>
    </row>
    <row r="34" spans="1:7" ht="25.5">
      <c r="A34" s="42"/>
      <c r="B34" s="43"/>
      <c r="C34" s="54" t="s">
        <v>100</v>
      </c>
      <c r="D34" s="91">
        <v>24</v>
      </c>
      <c r="E34" s="89">
        <v>50</v>
      </c>
      <c r="F34" s="66">
        <v>24</v>
      </c>
      <c r="G34" s="67" t="s">
        <v>87</v>
      </c>
    </row>
    <row r="35" spans="1:7" ht="24">
      <c r="A35" s="42"/>
      <c r="B35" s="46"/>
      <c r="C35" s="41" t="s">
        <v>55</v>
      </c>
      <c r="D35" s="92">
        <v>48</v>
      </c>
      <c r="E35" s="77">
        <v>96</v>
      </c>
      <c r="F35" s="66">
        <v>48</v>
      </c>
      <c r="G35" s="67" t="s">
        <v>87</v>
      </c>
    </row>
    <row r="36" spans="1:7" ht="15" customHeight="1">
      <c r="A36" s="42"/>
      <c r="B36" s="40" t="s">
        <v>44</v>
      </c>
      <c r="C36" s="41" t="s">
        <v>101</v>
      </c>
      <c r="D36" s="90">
        <v>0.16</v>
      </c>
      <c r="E36" s="80">
        <v>0.21</v>
      </c>
      <c r="F36" s="81">
        <v>0.17</v>
      </c>
      <c r="G36" s="67"/>
    </row>
    <row r="37" spans="1:7" ht="15" customHeight="1">
      <c r="A37" s="98"/>
      <c r="B37" s="46"/>
      <c r="C37" s="41" t="s">
        <v>102</v>
      </c>
      <c r="D37" s="90">
        <v>0.08</v>
      </c>
      <c r="E37" s="80">
        <v>0.1</v>
      </c>
      <c r="F37" s="81">
        <v>0.06</v>
      </c>
      <c r="G37" s="67"/>
    </row>
    <row r="38" spans="1:7" ht="15" customHeight="1">
      <c r="A38" s="98"/>
      <c r="B38" s="40" t="s">
        <v>16</v>
      </c>
      <c r="C38" s="41" t="s">
        <v>103</v>
      </c>
      <c r="D38" s="90">
        <v>0.41</v>
      </c>
      <c r="E38" s="80">
        <v>0.47</v>
      </c>
      <c r="F38" s="81">
        <v>0.43</v>
      </c>
      <c r="G38" s="67"/>
    </row>
    <row r="39" spans="1:7" ht="24">
      <c r="A39" s="98"/>
      <c r="B39" s="46"/>
      <c r="C39" s="41" t="s">
        <v>104</v>
      </c>
      <c r="D39" s="90">
        <v>0.22</v>
      </c>
      <c r="E39" s="80">
        <v>0.23</v>
      </c>
      <c r="F39" s="81">
        <v>0.22</v>
      </c>
      <c r="G39" s="67"/>
    </row>
    <row r="40" spans="1:7" ht="15" customHeight="1">
      <c r="A40" s="98"/>
      <c r="B40" s="40" t="s">
        <v>69</v>
      </c>
      <c r="C40" s="41" t="s">
        <v>77</v>
      </c>
      <c r="D40" s="93">
        <v>0.08</v>
      </c>
      <c r="E40" s="83">
        <v>0.11</v>
      </c>
      <c r="F40" s="81">
        <v>0.08</v>
      </c>
      <c r="G40" s="67"/>
    </row>
    <row r="41" spans="1:7" ht="4.5" customHeight="1">
      <c r="A41" s="35"/>
      <c r="B41" s="50"/>
      <c r="C41" s="36"/>
      <c r="D41" s="37"/>
      <c r="E41" s="38"/>
      <c r="F41" s="72"/>
      <c r="G41" s="94"/>
    </row>
    <row r="42" spans="1:7" ht="12.75">
      <c r="A42" s="58" t="s">
        <v>18</v>
      </c>
      <c r="B42" s="40" t="s">
        <v>9</v>
      </c>
      <c r="C42" s="52" t="s">
        <v>11</v>
      </c>
      <c r="D42" s="48">
        <v>0.34</v>
      </c>
      <c r="E42" s="59">
        <v>0.43</v>
      </c>
      <c r="F42" s="59">
        <v>0.35</v>
      </c>
      <c r="G42" s="68"/>
    </row>
    <row r="43" spans="1:7" ht="15" customHeight="1">
      <c r="A43" s="42"/>
      <c r="B43" s="46"/>
      <c r="C43" s="52" t="s">
        <v>21</v>
      </c>
      <c r="D43" s="45">
        <v>269</v>
      </c>
      <c r="E43" s="55">
        <v>345</v>
      </c>
      <c r="F43" s="55">
        <v>281</v>
      </c>
      <c r="G43" s="68"/>
    </row>
    <row r="44" spans="1:7" ht="25.5">
      <c r="A44" s="64"/>
      <c r="B44" s="40" t="s">
        <v>49</v>
      </c>
      <c r="C44" s="52" t="s">
        <v>84</v>
      </c>
      <c r="D44" s="51">
        <v>3.52</v>
      </c>
      <c r="E44" s="60">
        <v>3.8</v>
      </c>
      <c r="F44" s="63">
        <v>3.52</v>
      </c>
      <c r="G44" s="68" t="s">
        <v>87</v>
      </c>
    </row>
    <row r="45" spans="1:7" ht="24">
      <c r="A45" s="42"/>
      <c r="B45" s="46"/>
      <c r="C45" s="41" t="s">
        <v>88</v>
      </c>
      <c r="D45" s="45">
        <v>5.17</v>
      </c>
      <c r="E45" s="44">
        <v>4.9</v>
      </c>
      <c r="F45" s="55">
        <v>5.17</v>
      </c>
      <c r="G45" s="68" t="s">
        <v>87</v>
      </c>
    </row>
    <row r="46" spans="1:7" ht="15" customHeight="1">
      <c r="A46" s="42"/>
      <c r="B46" s="47" t="s">
        <v>50</v>
      </c>
      <c r="C46" s="54" t="s">
        <v>105</v>
      </c>
      <c r="D46" s="51">
        <v>3</v>
      </c>
      <c r="E46" s="61">
        <v>3.4</v>
      </c>
      <c r="F46" s="63">
        <v>3</v>
      </c>
      <c r="G46" s="68" t="s">
        <v>87</v>
      </c>
    </row>
    <row r="47" spans="1:7" ht="15" customHeight="1">
      <c r="A47" s="42"/>
      <c r="B47" s="40" t="s">
        <v>10</v>
      </c>
      <c r="C47" s="52" t="s">
        <v>63</v>
      </c>
      <c r="D47" s="62">
        <v>3.08</v>
      </c>
      <c r="E47" s="63">
        <v>3.3</v>
      </c>
      <c r="F47" s="63">
        <v>3.08</v>
      </c>
      <c r="G47" s="68" t="s">
        <v>87</v>
      </c>
    </row>
    <row r="48" spans="1:7" ht="15" customHeight="1">
      <c r="A48" s="42"/>
      <c r="B48" s="43"/>
      <c r="C48" s="52" t="s">
        <v>48</v>
      </c>
      <c r="D48" s="62">
        <v>3</v>
      </c>
      <c r="E48" s="63">
        <v>3.2</v>
      </c>
      <c r="F48" s="63">
        <v>3</v>
      </c>
      <c r="G48" s="68" t="s">
        <v>87</v>
      </c>
    </row>
    <row r="49" spans="1:7" ht="15" customHeight="1" thickBot="1">
      <c r="A49" s="42"/>
      <c r="B49" s="43"/>
      <c r="C49" s="52" t="s">
        <v>64</v>
      </c>
      <c r="D49" s="62">
        <v>3.6</v>
      </c>
      <c r="E49" s="63">
        <v>3.8</v>
      </c>
      <c r="F49" s="63">
        <v>3.6</v>
      </c>
      <c r="G49" s="68" t="s">
        <v>87</v>
      </c>
    </row>
    <row r="50" spans="1:123" s="8" customFormat="1" ht="15" customHeight="1" thickBot="1" thickTop="1">
      <c r="A50" s="49"/>
      <c r="B50" s="46"/>
      <c r="C50" s="52" t="s">
        <v>51</v>
      </c>
      <c r="D50" s="62">
        <v>3.66</v>
      </c>
      <c r="E50" s="63">
        <v>3.75</v>
      </c>
      <c r="F50" s="63">
        <v>3.66</v>
      </c>
      <c r="G50" s="69" t="s">
        <v>87</v>
      </c>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row>
    <row r="51" spans="1:7" ht="15" customHeight="1" thickTop="1">
      <c r="A51" s="25"/>
      <c r="B51" s="26"/>
      <c r="C51" s="27"/>
      <c r="D51" s="28"/>
      <c r="E51" s="29"/>
      <c r="F51" s="30"/>
      <c r="G51" s="24"/>
    </row>
    <row r="52" spans="1:6" ht="12.75">
      <c r="A52" s="15" t="s">
        <v>65</v>
      </c>
      <c r="B52" s="16"/>
      <c r="C52" s="21"/>
      <c r="D52" s="17"/>
      <c r="E52" s="14"/>
      <c r="F52" s="14"/>
    </row>
    <row r="53" spans="1:6" ht="12.75">
      <c r="A53" s="15" t="s">
        <v>66</v>
      </c>
      <c r="B53" s="16"/>
      <c r="C53" s="21"/>
      <c r="D53" s="17"/>
      <c r="E53" s="14"/>
      <c r="F53" s="14"/>
    </row>
    <row r="54" spans="1:6" ht="12.75">
      <c r="A54" s="18" t="s">
        <v>67</v>
      </c>
      <c r="B54" s="19"/>
      <c r="C54" s="21"/>
      <c r="D54" s="17"/>
      <c r="E54" s="14"/>
      <c r="F54" s="14"/>
    </row>
    <row r="55" spans="1:6" ht="12.75">
      <c r="A55" s="18" t="s">
        <v>86</v>
      </c>
      <c r="B55" s="19"/>
      <c r="C55" s="21"/>
      <c r="D55" s="17"/>
      <c r="E55" s="14"/>
      <c r="F55" s="14"/>
    </row>
    <row r="56" spans="1:6" ht="12.75">
      <c r="A56" s="18" t="s">
        <v>72</v>
      </c>
      <c r="B56" s="19"/>
      <c r="C56" s="21"/>
      <c r="D56" s="17"/>
      <c r="E56" s="14"/>
      <c r="F56" s="14"/>
    </row>
    <row r="57" spans="1:6" ht="12.75">
      <c r="A57" s="18" t="s">
        <v>71</v>
      </c>
      <c r="B57" s="19"/>
      <c r="C57" s="21"/>
      <c r="D57" s="17"/>
      <c r="E57" s="14"/>
      <c r="F57" s="14"/>
    </row>
    <row r="58" spans="1:6" ht="12.75">
      <c r="A58" s="18" t="s">
        <v>70</v>
      </c>
      <c r="B58" s="19"/>
      <c r="C58" s="22"/>
      <c r="D58" s="20"/>
      <c r="E58" s="14"/>
      <c r="F58" s="14"/>
    </row>
    <row r="59" ht="12.75">
      <c r="A59" s="18" t="s">
        <v>109</v>
      </c>
    </row>
    <row r="60" ht="12.75">
      <c r="A60" s="18" t="s">
        <v>107</v>
      </c>
    </row>
    <row r="61" ht="12.75">
      <c r="A61" s="18" t="s">
        <v>108</v>
      </c>
    </row>
  </sheetData>
  <sheetProtection/>
  <mergeCells count="4">
    <mergeCell ref="A37:A40"/>
    <mergeCell ref="B20:B21"/>
    <mergeCell ref="A19:A21"/>
    <mergeCell ref="A1:C1"/>
  </mergeCells>
  <printOptions horizontalCentered="1"/>
  <pageMargins left="0.25" right="0.25" top="0.25" bottom="0.25" header="0.3" footer="0.3"/>
  <pageSetup fitToHeight="14" horizontalDpi="600" verticalDpi="600" orientation="portrait" r:id="rId1"/>
</worksheet>
</file>

<file path=xl/worksheets/sheet2.xml><?xml version="1.0" encoding="utf-8"?>
<worksheet xmlns="http://schemas.openxmlformats.org/spreadsheetml/2006/main" xmlns:r="http://schemas.openxmlformats.org/officeDocument/2006/relationships">
  <dimension ref="B4:B4"/>
  <sheetViews>
    <sheetView zoomScalePageLayoutView="0" workbookViewId="0" topLeftCell="A1">
      <selection activeCell="B4" sqref="B4"/>
    </sheetView>
  </sheetViews>
  <sheetFormatPr defaultColWidth="8.8515625" defaultRowHeight="12.75"/>
  <sheetData>
    <row r="4" ht="12.75">
      <c r="B4" s="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0"/>
  <sheetViews>
    <sheetView zoomScalePageLayoutView="0" workbookViewId="0" topLeftCell="A1">
      <selection activeCell="B15" sqref="B15"/>
    </sheetView>
  </sheetViews>
  <sheetFormatPr defaultColWidth="8.8515625" defaultRowHeight="12.75"/>
  <cols>
    <col min="1" max="1" width="133.140625" style="0" customWidth="1"/>
    <col min="2" max="2" width="51.421875" style="0" customWidth="1"/>
  </cols>
  <sheetData>
    <row r="1" ht="12.75">
      <c r="A1" s="1" t="s">
        <v>23</v>
      </c>
    </row>
    <row r="3" spans="1:2" ht="204.75" customHeight="1">
      <c r="A3" s="2" t="s">
        <v>60</v>
      </c>
      <c r="B3" s="1" t="s">
        <v>24</v>
      </c>
    </row>
    <row r="4" spans="1:2" ht="12.75">
      <c r="A4" s="1" t="s">
        <v>25</v>
      </c>
      <c r="B4" s="1" t="s">
        <v>26</v>
      </c>
    </row>
    <row r="5" spans="1:2" ht="12.75">
      <c r="A5" s="1" t="s">
        <v>27</v>
      </c>
      <c r="B5" s="1" t="s">
        <v>26</v>
      </c>
    </row>
    <row r="6" spans="1:2" ht="12.75">
      <c r="A6" s="1" t="s">
        <v>28</v>
      </c>
      <c r="B6" s="1" t="s">
        <v>29</v>
      </c>
    </row>
    <row r="7" spans="1:2" ht="47.25" customHeight="1">
      <c r="A7" s="1" t="s">
        <v>30</v>
      </c>
      <c r="B7" s="1" t="s">
        <v>29</v>
      </c>
    </row>
    <row r="8" spans="1:2" ht="12.75">
      <c r="A8" s="1" t="s">
        <v>33</v>
      </c>
      <c r="B8" s="1" t="s">
        <v>34</v>
      </c>
    </row>
    <row r="9" spans="1:2" ht="12.75">
      <c r="A9" s="1" t="s">
        <v>36</v>
      </c>
      <c r="B9" s="1" t="s">
        <v>37</v>
      </c>
    </row>
    <row r="10" ht="12.75">
      <c r="A10" s="1" t="s">
        <v>73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NJIT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Varun S</dc:creator>
  <cp:keywords/>
  <dc:description/>
  <cp:lastModifiedBy>user</cp:lastModifiedBy>
  <cp:lastPrinted>2015-12-14T16:46:41Z</cp:lastPrinted>
  <dcterms:created xsi:type="dcterms:W3CDTF">2014-11-19T02:20:21Z</dcterms:created>
  <dcterms:modified xsi:type="dcterms:W3CDTF">2016-04-06T18:49:56Z</dcterms:modified>
  <cp:category/>
  <cp:version/>
  <cp:contentType/>
  <cp:contentStatus/>
</cp:coreProperties>
</file>